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hirooka-p\Documents\伊藤\売上・顧客管理\"/>
    </mc:Choice>
  </mc:AlternateContent>
  <bookViews>
    <workbookView xWindow="0" yWindow="0" windowWidth="28800" windowHeight="12225"/>
  </bookViews>
  <sheets>
    <sheet name="使用方法" sheetId="31" r:id="rId1"/>
    <sheet name="印刷設定" sheetId="33" r:id="rId2"/>
    <sheet name="１月" sheetId="1" r:id="rId3"/>
    <sheet name="２月" sheetId="14" r:id="rId4"/>
    <sheet name="３月" sheetId="15" r:id="rId5"/>
    <sheet name="５月" sheetId="17" r:id="rId6"/>
    <sheet name="４月" sheetId="16" r:id="rId7"/>
    <sheet name="６月" sheetId="18" r:id="rId8"/>
    <sheet name="７月" sheetId="25" r:id="rId9"/>
    <sheet name="８月" sheetId="26" r:id="rId10"/>
    <sheet name="９月" sheetId="27" r:id="rId11"/>
    <sheet name="１０月" sheetId="28" r:id="rId12"/>
    <sheet name="１１月" sheetId="29" r:id="rId13"/>
    <sheet name="１２月" sheetId="30" r:id="rId14"/>
  </sheets>
  <definedNames>
    <definedName name="_xlnm.Print_Area" localSheetId="11">'１０月'!$A$1:$K$52</definedName>
    <definedName name="_xlnm.Print_Area" localSheetId="12">'１１月'!$A$1:$K$52</definedName>
    <definedName name="_xlnm.Print_Area" localSheetId="13">'１２月'!$A$1:$K$52</definedName>
    <definedName name="_xlnm.Print_Area" localSheetId="2">'１月'!$A$1:$K$52</definedName>
    <definedName name="_xlnm.Print_Area" localSheetId="3">'２月'!$A$1:$K$52</definedName>
    <definedName name="_xlnm.Print_Area" localSheetId="4">'３月'!$A$1:$K$52</definedName>
    <definedName name="_xlnm.Print_Area" localSheetId="6">'４月'!$A$1:$K$52</definedName>
    <definedName name="_xlnm.Print_Area" localSheetId="5">'５月'!$A$1:$K$52</definedName>
    <definedName name="_xlnm.Print_Area" localSheetId="7">'６月'!$A$1:$K$52</definedName>
    <definedName name="_xlnm.Print_Area" localSheetId="8">'７月'!$A$1:$K$52</definedName>
    <definedName name="_xlnm.Print_Area" localSheetId="9">'８月'!$A$1:$K$52</definedName>
    <definedName name="_xlnm.Print_Area" localSheetId="10">'９月'!$A$1:$K$52</definedName>
    <definedName name="_xlnm.Print_Area" localSheetId="0">使用方法!$A$1:$Q$52</definedName>
  </definedNames>
  <calcPr calcId="171027" concurrentCalc="0"/>
</workbook>
</file>

<file path=xl/calcChain.xml><?xml version="1.0" encoding="utf-8"?>
<calcChain xmlns="http://schemas.openxmlformats.org/spreadsheetml/2006/main">
  <c r="D27" i="30" l="1"/>
  <c r="D27" i="29"/>
  <c r="D27" i="28"/>
  <c r="D27" i="27"/>
  <c r="D27" i="26"/>
  <c r="D27" i="25"/>
  <c r="D27" i="18"/>
  <c r="D27" i="17"/>
  <c r="D27" i="16"/>
  <c r="D27" i="15"/>
  <c r="D27" i="14"/>
  <c r="D27" i="1"/>
  <c r="F9" i="1"/>
  <c r="D7" i="14"/>
  <c r="D33" i="1"/>
  <c r="E33" i="1"/>
  <c r="E33" i="14"/>
  <c r="E33" i="15"/>
  <c r="E33" i="16"/>
  <c r="E33" i="17"/>
  <c r="E33" i="18"/>
  <c r="E33" i="25"/>
  <c r="E33" i="26"/>
  <c r="E33" i="27"/>
  <c r="E33" i="28"/>
  <c r="E33" i="29"/>
  <c r="E33" i="30"/>
  <c r="E46" i="28"/>
  <c r="E36" i="25"/>
  <c r="E46" i="18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29" i="1"/>
  <c r="I5" i="1"/>
  <c r="I29" i="1"/>
  <c r="F5" i="1"/>
  <c r="F29" i="1"/>
  <c r="D7" i="1"/>
  <c r="I13" i="1"/>
  <c r="I37" i="1"/>
  <c r="F12" i="1"/>
  <c r="F36" i="1"/>
  <c r="F11" i="1"/>
  <c r="F35" i="1"/>
  <c r="F10" i="1"/>
  <c r="F34" i="1"/>
  <c r="F33" i="1"/>
  <c r="F6" i="1"/>
  <c r="F30" i="1"/>
  <c r="H50" i="31"/>
  <c r="H49" i="31"/>
  <c r="H48" i="31"/>
  <c r="H47" i="31"/>
  <c r="H45" i="31"/>
  <c r="H44" i="31"/>
  <c r="H43" i="31"/>
  <c r="H41" i="31"/>
  <c r="H40" i="31"/>
  <c r="H39" i="31"/>
  <c r="H38" i="31"/>
  <c r="H37" i="31"/>
  <c r="H36" i="31"/>
  <c r="H35" i="31"/>
  <c r="H33" i="31"/>
  <c r="G27" i="31"/>
  <c r="D27" i="31"/>
  <c r="C27" i="31"/>
  <c r="G28" i="31"/>
  <c r="C28" i="31"/>
  <c r="H51" i="30"/>
  <c r="H31" i="30"/>
  <c r="H27" i="30"/>
  <c r="E27" i="30"/>
  <c r="I27" i="30"/>
  <c r="I26" i="30"/>
  <c r="F26" i="30"/>
  <c r="G26" i="30"/>
  <c r="I25" i="30"/>
  <c r="F25" i="30"/>
  <c r="G25" i="30"/>
  <c r="I24" i="30"/>
  <c r="F24" i="30"/>
  <c r="G24" i="30"/>
  <c r="I23" i="30"/>
  <c r="F23" i="30"/>
  <c r="G23" i="30"/>
  <c r="I22" i="30"/>
  <c r="F22" i="30"/>
  <c r="G22" i="30"/>
  <c r="I21" i="30"/>
  <c r="F21" i="30"/>
  <c r="G21" i="30"/>
  <c r="I20" i="30"/>
  <c r="F20" i="30"/>
  <c r="G20" i="30"/>
  <c r="I19" i="30"/>
  <c r="F19" i="30"/>
  <c r="G19" i="30"/>
  <c r="I18" i="30"/>
  <c r="F18" i="30"/>
  <c r="G18" i="30"/>
  <c r="I17" i="30"/>
  <c r="F17" i="30"/>
  <c r="G17" i="30"/>
  <c r="I16" i="30"/>
  <c r="F16" i="30"/>
  <c r="G16" i="30"/>
  <c r="I15" i="30"/>
  <c r="G15" i="30"/>
  <c r="F15" i="30"/>
  <c r="I14" i="30"/>
  <c r="F14" i="30"/>
  <c r="G14" i="30"/>
  <c r="I13" i="30"/>
  <c r="F13" i="30"/>
  <c r="G13" i="30"/>
  <c r="I12" i="30"/>
  <c r="F12" i="30"/>
  <c r="G12" i="30"/>
  <c r="I11" i="30"/>
  <c r="F11" i="30"/>
  <c r="G11" i="30"/>
  <c r="I10" i="30"/>
  <c r="F10" i="30"/>
  <c r="G10" i="30"/>
  <c r="I9" i="30"/>
  <c r="F9" i="30"/>
  <c r="G9" i="30"/>
  <c r="H7" i="30"/>
  <c r="E7" i="30"/>
  <c r="D7" i="30"/>
  <c r="I6" i="30"/>
  <c r="F6" i="30"/>
  <c r="G6" i="30"/>
  <c r="I5" i="30"/>
  <c r="F5" i="30"/>
  <c r="H51" i="29"/>
  <c r="H32" i="29"/>
  <c r="H31" i="29"/>
  <c r="H27" i="29"/>
  <c r="E27" i="29"/>
  <c r="I26" i="29"/>
  <c r="F26" i="29"/>
  <c r="G26" i="29"/>
  <c r="I25" i="29"/>
  <c r="F25" i="29"/>
  <c r="G25" i="29"/>
  <c r="I24" i="29"/>
  <c r="F24" i="29"/>
  <c r="G24" i="29"/>
  <c r="I23" i="29"/>
  <c r="F23" i="29"/>
  <c r="G23" i="29"/>
  <c r="I22" i="29"/>
  <c r="F22" i="29"/>
  <c r="G22" i="29"/>
  <c r="I21" i="29"/>
  <c r="F21" i="29"/>
  <c r="G21" i="29"/>
  <c r="I20" i="29"/>
  <c r="F20" i="29"/>
  <c r="G20" i="29"/>
  <c r="I19" i="29"/>
  <c r="F19" i="29"/>
  <c r="G19" i="29"/>
  <c r="I18" i="29"/>
  <c r="F18" i="29"/>
  <c r="G18" i="29"/>
  <c r="I17" i="29"/>
  <c r="F17" i="29"/>
  <c r="G17" i="29"/>
  <c r="I16" i="29"/>
  <c r="F16" i="29"/>
  <c r="G16" i="29"/>
  <c r="I15" i="29"/>
  <c r="F15" i="29"/>
  <c r="G15" i="29"/>
  <c r="I14" i="29"/>
  <c r="F14" i="29"/>
  <c r="G14" i="29"/>
  <c r="I13" i="29"/>
  <c r="F13" i="29"/>
  <c r="G13" i="29"/>
  <c r="I12" i="29"/>
  <c r="F12" i="29"/>
  <c r="G12" i="29"/>
  <c r="I11" i="29"/>
  <c r="F11" i="29"/>
  <c r="G11" i="29"/>
  <c r="I10" i="29"/>
  <c r="F10" i="29"/>
  <c r="G10" i="29"/>
  <c r="I9" i="29"/>
  <c r="F9" i="29"/>
  <c r="G9" i="29"/>
  <c r="H7" i="29"/>
  <c r="H28" i="29"/>
  <c r="E7" i="29"/>
  <c r="E28" i="29"/>
  <c r="D7" i="29"/>
  <c r="D28" i="29"/>
  <c r="I28" i="29"/>
  <c r="I6" i="29"/>
  <c r="F6" i="29"/>
  <c r="G6" i="29"/>
  <c r="I5" i="29"/>
  <c r="F5" i="29"/>
  <c r="G5" i="29"/>
  <c r="H51" i="28"/>
  <c r="H31" i="28"/>
  <c r="H32" i="28"/>
  <c r="H27" i="28"/>
  <c r="E27" i="28"/>
  <c r="I26" i="28"/>
  <c r="F26" i="28"/>
  <c r="G26" i="28"/>
  <c r="I25" i="28"/>
  <c r="F25" i="28"/>
  <c r="G25" i="28"/>
  <c r="I24" i="28"/>
  <c r="F24" i="28"/>
  <c r="G24" i="28"/>
  <c r="I23" i="28"/>
  <c r="F23" i="28"/>
  <c r="G23" i="28"/>
  <c r="I22" i="28"/>
  <c r="F22" i="28"/>
  <c r="G22" i="28"/>
  <c r="I21" i="28"/>
  <c r="F21" i="28"/>
  <c r="G21" i="28"/>
  <c r="I20" i="28"/>
  <c r="G20" i="28"/>
  <c r="F20" i="28"/>
  <c r="I19" i="28"/>
  <c r="F19" i="28"/>
  <c r="G19" i="28"/>
  <c r="I18" i="28"/>
  <c r="F18" i="28"/>
  <c r="G18" i="28"/>
  <c r="I17" i="28"/>
  <c r="F17" i="28"/>
  <c r="G17" i="28"/>
  <c r="I16" i="28"/>
  <c r="F16" i="28"/>
  <c r="G16" i="28"/>
  <c r="I15" i="28"/>
  <c r="F15" i="28"/>
  <c r="G15" i="28"/>
  <c r="I14" i="28"/>
  <c r="F14" i="28"/>
  <c r="G14" i="28"/>
  <c r="I13" i="28"/>
  <c r="F13" i="28"/>
  <c r="G13" i="28"/>
  <c r="I12" i="28"/>
  <c r="F12" i="28"/>
  <c r="G12" i="28"/>
  <c r="I11" i="28"/>
  <c r="F11" i="28"/>
  <c r="G11" i="28"/>
  <c r="I10" i="28"/>
  <c r="F10" i="28"/>
  <c r="G10" i="28"/>
  <c r="I9" i="28"/>
  <c r="F9" i="28"/>
  <c r="G9" i="28"/>
  <c r="H7" i="28"/>
  <c r="H28" i="28"/>
  <c r="E7" i="28"/>
  <c r="E28" i="28"/>
  <c r="D7" i="28"/>
  <c r="D28" i="28"/>
  <c r="I28" i="28"/>
  <c r="I6" i="28"/>
  <c r="F6" i="28"/>
  <c r="G6" i="28"/>
  <c r="I5" i="28"/>
  <c r="F5" i="28"/>
  <c r="G5" i="28"/>
  <c r="H51" i="27"/>
  <c r="H31" i="27"/>
  <c r="H27" i="27"/>
  <c r="E27" i="27"/>
  <c r="I26" i="27"/>
  <c r="F26" i="27"/>
  <c r="G26" i="27"/>
  <c r="I25" i="27"/>
  <c r="F25" i="27"/>
  <c r="G25" i="27"/>
  <c r="I24" i="27"/>
  <c r="F24" i="27"/>
  <c r="G24" i="27"/>
  <c r="I23" i="27"/>
  <c r="F23" i="27"/>
  <c r="G23" i="27"/>
  <c r="I22" i="27"/>
  <c r="F22" i="27"/>
  <c r="G22" i="27"/>
  <c r="I21" i="27"/>
  <c r="F21" i="27"/>
  <c r="G21" i="27"/>
  <c r="I20" i="27"/>
  <c r="F20" i="27"/>
  <c r="G20" i="27"/>
  <c r="I19" i="27"/>
  <c r="F19" i="27"/>
  <c r="G19" i="27"/>
  <c r="I18" i="27"/>
  <c r="F18" i="27"/>
  <c r="G18" i="27"/>
  <c r="I17" i="27"/>
  <c r="F17" i="27"/>
  <c r="G17" i="27"/>
  <c r="I16" i="27"/>
  <c r="F16" i="27"/>
  <c r="G16" i="27"/>
  <c r="I15" i="27"/>
  <c r="F15" i="27"/>
  <c r="G15" i="27"/>
  <c r="I14" i="27"/>
  <c r="F14" i="27"/>
  <c r="G14" i="27"/>
  <c r="I13" i="27"/>
  <c r="F13" i="27"/>
  <c r="G13" i="27"/>
  <c r="I12" i="27"/>
  <c r="F12" i="27"/>
  <c r="G12" i="27"/>
  <c r="I11" i="27"/>
  <c r="F11" i="27"/>
  <c r="G11" i="27"/>
  <c r="I10" i="27"/>
  <c r="F10" i="27"/>
  <c r="G10" i="27"/>
  <c r="I9" i="27"/>
  <c r="F9" i="27"/>
  <c r="H7" i="27"/>
  <c r="H8" i="27"/>
  <c r="E7" i="27"/>
  <c r="D7" i="27"/>
  <c r="D8" i="27"/>
  <c r="I8" i="27"/>
  <c r="I6" i="27"/>
  <c r="F6" i="27"/>
  <c r="G6" i="27"/>
  <c r="I5" i="27"/>
  <c r="F5" i="27"/>
  <c r="G5" i="27"/>
  <c r="H51" i="26"/>
  <c r="H31" i="26"/>
  <c r="H27" i="26"/>
  <c r="E27" i="26"/>
  <c r="E28" i="26"/>
  <c r="I27" i="26"/>
  <c r="I26" i="26"/>
  <c r="F26" i="26"/>
  <c r="G26" i="26"/>
  <c r="I25" i="26"/>
  <c r="F25" i="26"/>
  <c r="G25" i="26"/>
  <c r="I24" i="26"/>
  <c r="F24" i="26"/>
  <c r="G24" i="26"/>
  <c r="I23" i="26"/>
  <c r="F23" i="26"/>
  <c r="G23" i="26"/>
  <c r="I22" i="26"/>
  <c r="F22" i="26"/>
  <c r="G22" i="26"/>
  <c r="I21" i="26"/>
  <c r="F21" i="26"/>
  <c r="G21" i="26"/>
  <c r="I20" i="26"/>
  <c r="F20" i="26"/>
  <c r="G20" i="26"/>
  <c r="I19" i="26"/>
  <c r="F19" i="26"/>
  <c r="G19" i="26"/>
  <c r="I18" i="26"/>
  <c r="F18" i="26"/>
  <c r="G18" i="26"/>
  <c r="I17" i="26"/>
  <c r="F17" i="26"/>
  <c r="G17" i="26"/>
  <c r="I16" i="26"/>
  <c r="G16" i="26"/>
  <c r="F16" i="26"/>
  <c r="I15" i="26"/>
  <c r="F15" i="26"/>
  <c r="G15" i="26"/>
  <c r="I14" i="26"/>
  <c r="F14" i="26"/>
  <c r="G14" i="26"/>
  <c r="I13" i="26"/>
  <c r="F13" i="26"/>
  <c r="G13" i="26"/>
  <c r="I12" i="26"/>
  <c r="F12" i="26"/>
  <c r="G12" i="26"/>
  <c r="I11" i="26"/>
  <c r="F11" i="26"/>
  <c r="G11" i="26"/>
  <c r="I10" i="26"/>
  <c r="F10" i="26"/>
  <c r="G10" i="26"/>
  <c r="I9" i="26"/>
  <c r="F9" i="26"/>
  <c r="G9" i="26"/>
  <c r="H7" i="26"/>
  <c r="E7" i="26"/>
  <c r="D7" i="26"/>
  <c r="I6" i="26"/>
  <c r="F6" i="26"/>
  <c r="G6" i="26"/>
  <c r="I5" i="26"/>
  <c r="F5" i="26"/>
  <c r="G5" i="26"/>
  <c r="H51" i="25"/>
  <c r="H31" i="25"/>
  <c r="H52" i="25"/>
  <c r="H27" i="25"/>
  <c r="E27" i="25"/>
  <c r="I27" i="25"/>
  <c r="I26" i="25"/>
  <c r="F26" i="25"/>
  <c r="G26" i="25"/>
  <c r="I25" i="25"/>
  <c r="F25" i="25"/>
  <c r="G25" i="25"/>
  <c r="I24" i="25"/>
  <c r="F24" i="25"/>
  <c r="G24" i="25"/>
  <c r="I23" i="25"/>
  <c r="F23" i="25"/>
  <c r="G23" i="25"/>
  <c r="I22" i="25"/>
  <c r="F22" i="25"/>
  <c r="G22" i="25"/>
  <c r="I21" i="25"/>
  <c r="F21" i="25"/>
  <c r="G21" i="25"/>
  <c r="I20" i="25"/>
  <c r="F20" i="25"/>
  <c r="G20" i="25"/>
  <c r="I19" i="25"/>
  <c r="F19" i="25"/>
  <c r="G19" i="25"/>
  <c r="I18" i="25"/>
  <c r="F18" i="25"/>
  <c r="G18" i="25"/>
  <c r="I17" i="25"/>
  <c r="F17" i="25"/>
  <c r="G17" i="25"/>
  <c r="I16" i="25"/>
  <c r="F16" i="25"/>
  <c r="G16" i="25"/>
  <c r="I15" i="25"/>
  <c r="F15" i="25"/>
  <c r="G15" i="25"/>
  <c r="I14" i="25"/>
  <c r="F14" i="25"/>
  <c r="G14" i="25"/>
  <c r="I13" i="25"/>
  <c r="F13" i="25"/>
  <c r="G13" i="25"/>
  <c r="I12" i="25"/>
  <c r="G12" i="25"/>
  <c r="F12" i="25"/>
  <c r="I11" i="25"/>
  <c r="F11" i="25"/>
  <c r="G11" i="25"/>
  <c r="I10" i="25"/>
  <c r="F10" i="25"/>
  <c r="G10" i="25"/>
  <c r="I9" i="25"/>
  <c r="F9" i="25"/>
  <c r="G9" i="25"/>
  <c r="H7" i="25"/>
  <c r="H8" i="25"/>
  <c r="E7" i="25"/>
  <c r="E8" i="25"/>
  <c r="D7" i="25"/>
  <c r="D8" i="25"/>
  <c r="I8" i="25"/>
  <c r="I6" i="25"/>
  <c r="F6" i="25"/>
  <c r="G6" i="25"/>
  <c r="I5" i="25"/>
  <c r="F5" i="25"/>
  <c r="G5" i="25"/>
  <c r="H31" i="18"/>
  <c r="H51" i="18"/>
  <c r="H27" i="18"/>
  <c r="E27" i="18"/>
  <c r="I26" i="18"/>
  <c r="F26" i="18"/>
  <c r="G26" i="18"/>
  <c r="I25" i="18"/>
  <c r="F25" i="18"/>
  <c r="G25" i="18"/>
  <c r="I24" i="18"/>
  <c r="F24" i="18"/>
  <c r="G24" i="18"/>
  <c r="I23" i="18"/>
  <c r="F23" i="18"/>
  <c r="G23" i="18"/>
  <c r="I22" i="18"/>
  <c r="F22" i="18"/>
  <c r="G22" i="18"/>
  <c r="I21" i="18"/>
  <c r="F21" i="18"/>
  <c r="G21" i="18"/>
  <c r="I20" i="18"/>
  <c r="F20" i="18"/>
  <c r="G20" i="18"/>
  <c r="I19" i="18"/>
  <c r="F19" i="18"/>
  <c r="G19" i="18"/>
  <c r="I18" i="18"/>
  <c r="F18" i="18"/>
  <c r="G18" i="18"/>
  <c r="I17" i="18"/>
  <c r="F17" i="18"/>
  <c r="G17" i="18"/>
  <c r="I16" i="18"/>
  <c r="F16" i="18"/>
  <c r="G16" i="18"/>
  <c r="I15" i="18"/>
  <c r="F15" i="18"/>
  <c r="G15" i="18"/>
  <c r="I14" i="18"/>
  <c r="F14" i="18"/>
  <c r="G14" i="18"/>
  <c r="I13" i="18"/>
  <c r="F13" i="18"/>
  <c r="G13" i="18"/>
  <c r="I12" i="18"/>
  <c r="F12" i="18"/>
  <c r="G12" i="18"/>
  <c r="I11" i="18"/>
  <c r="F11" i="18"/>
  <c r="G11" i="18"/>
  <c r="I10" i="18"/>
  <c r="F10" i="18"/>
  <c r="G10" i="18"/>
  <c r="I9" i="18"/>
  <c r="F9" i="18"/>
  <c r="G9" i="18"/>
  <c r="H7" i="18"/>
  <c r="E7" i="18"/>
  <c r="E28" i="18"/>
  <c r="D7" i="18"/>
  <c r="D28" i="18"/>
  <c r="I28" i="18"/>
  <c r="I6" i="18"/>
  <c r="F6" i="18"/>
  <c r="G6" i="18"/>
  <c r="I5" i="18"/>
  <c r="F5" i="18"/>
  <c r="H51" i="17"/>
  <c r="H31" i="17"/>
  <c r="H27" i="17"/>
  <c r="E27" i="17"/>
  <c r="I26" i="17"/>
  <c r="F26" i="17"/>
  <c r="G26" i="17"/>
  <c r="I25" i="17"/>
  <c r="F25" i="17"/>
  <c r="G25" i="17"/>
  <c r="I24" i="17"/>
  <c r="F24" i="17"/>
  <c r="G24" i="17"/>
  <c r="I23" i="17"/>
  <c r="F23" i="17"/>
  <c r="G23" i="17"/>
  <c r="I22" i="17"/>
  <c r="F22" i="17"/>
  <c r="G22" i="17"/>
  <c r="I21" i="17"/>
  <c r="F21" i="17"/>
  <c r="G21" i="17"/>
  <c r="I20" i="17"/>
  <c r="F20" i="17"/>
  <c r="G20" i="17"/>
  <c r="I19" i="17"/>
  <c r="F19" i="17"/>
  <c r="G19" i="17"/>
  <c r="I18" i="17"/>
  <c r="F18" i="17"/>
  <c r="G18" i="17"/>
  <c r="I17" i="17"/>
  <c r="F17" i="17"/>
  <c r="G17" i="17"/>
  <c r="I16" i="17"/>
  <c r="F16" i="17"/>
  <c r="G16" i="17"/>
  <c r="I15" i="17"/>
  <c r="F15" i="17"/>
  <c r="G15" i="17"/>
  <c r="I14" i="17"/>
  <c r="F14" i="17"/>
  <c r="G14" i="17"/>
  <c r="I13" i="17"/>
  <c r="F13" i="17"/>
  <c r="G13" i="17"/>
  <c r="I12" i="17"/>
  <c r="F12" i="17"/>
  <c r="G12" i="17"/>
  <c r="I11" i="17"/>
  <c r="F11" i="17"/>
  <c r="G11" i="17"/>
  <c r="I10" i="17"/>
  <c r="F10" i="17"/>
  <c r="G10" i="17"/>
  <c r="I9" i="17"/>
  <c r="F9" i="17"/>
  <c r="G9" i="17"/>
  <c r="H7" i="17"/>
  <c r="E7" i="17"/>
  <c r="E28" i="17"/>
  <c r="D7" i="17"/>
  <c r="D28" i="17"/>
  <c r="I28" i="17"/>
  <c r="I6" i="17"/>
  <c r="F6" i="17"/>
  <c r="G6" i="17"/>
  <c r="I5" i="17"/>
  <c r="F5" i="17"/>
  <c r="H51" i="16"/>
  <c r="H31" i="16"/>
  <c r="H27" i="16"/>
  <c r="E27" i="16"/>
  <c r="I27" i="16"/>
  <c r="I26" i="16"/>
  <c r="F26" i="16"/>
  <c r="G26" i="16"/>
  <c r="I25" i="16"/>
  <c r="F25" i="16"/>
  <c r="G25" i="16"/>
  <c r="I24" i="16"/>
  <c r="F24" i="16"/>
  <c r="G24" i="16"/>
  <c r="I23" i="16"/>
  <c r="F23" i="16"/>
  <c r="G23" i="16"/>
  <c r="I22" i="16"/>
  <c r="F22" i="16"/>
  <c r="G22" i="16"/>
  <c r="I21" i="16"/>
  <c r="F21" i="16"/>
  <c r="G21" i="16"/>
  <c r="I20" i="16"/>
  <c r="F20" i="16"/>
  <c r="G20" i="16"/>
  <c r="I19" i="16"/>
  <c r="F19" i="16"/>
  <c r="G19" i="16"/>
  <c r="I18" i="16"/>
  <c r="F18" i="16"/>
  <c r="G18" i="16"/>
  <c r="I17" i="16"/>
  <c r="F17" i="16"/>
  <c r="G17" i="16"/>
  <c r="I16" i="16"/>
  <c r="F16" i="16"/>
  <c r="G16" i="16"/>
  <c r="I15" i="16"/>
  <c r="F15" i="16"/>
  <c r="G15" i="16"/>
  <c r="I14" i="16"/>
  <c r="F14" i="16"/>
  <c r="G14" i="16"/>
  <c r="I13" i="16"/>
  <c r="F13" i="16"/>
  <c r="G13" i="16"/>
  <c r="I12" i="16"/>
  <c r="F12" i="16"/>
  <c r="G12" i="16"/>
  <c r="I11" i="16"/>
  <c r="F11" i="16"/>
  <c r="G11" i="16"/>
  <c r="I10" i="16"/>
  <c r="F10" i="16"/>
  <c r="G10" i="16"/>
  <c r="I9" i="16"/>
  <c r="F9" i="16"/>
  <c r="G9" i="16"/>
  <c r="H7" i="16"/>
  <c r="E7" i="16"/>
  <c r="E28" i="16"/>
  <c r="D7" i="16"/>
  <c r="I6" i="16"/>
  <c r="F6" i="16"/>
  <c r="G6" i="16"/>
  <c r="I5" i="16"/>
  <c r="F5" i="16"/>
  <c r="H51" i="15"/>
  <c r="H31" i="15"/>
  <c r="H27" i="15"/>
  <c r="E27" i="15"/>
  <c r="I26" i="15"/>
  <c r="F26" i="15"/>
  <c r="G26" i="15"/>
  <c r="I25" i="15"/>
  <c r="F25" i="15"/>
  <c r="G25" i="15"/>
  <c r="I24" i="15"/>
  <c r="F24" i="15"/>
  <c r="G24" i="15"/>
  <c r="I23" i="15"/>
  <c r="F23" i="15"/>
  <c r="G23" i="15"/>
  <c r="I22" i="15"/>
  <c r="F22" i="15"/>
  <c r="G22" i="15"/>
  <c r="I21" i="15"/>
  <c r="F21" i="15"/>
  <c r="G21" i="15"/>
  <c r="I20" i="15"/>
  <c r="F20" i="15"/>
  <c r="G20" i="15"/>
  <c r="I19" i="15"/>
  <c r="F19" i="15"/>
  <c r="G19" i="15"/>
  <c r="I18" i="15"/>
  <c r="F18" i="15"/>
  <c r="I17" i="15"/>
  <c r="F17" i="15"/>
  <c r="G17" i="15"/>
  <c r="I16" i="15"/>
  <c r="F16" i="15"/>
  <c r="G16" i="15"/>
  <c r="I15" i="15"/>
  <c r="F15" i="15"/>
  <c r="G15" i="15"/>
  <c r="I14" i="15"/>
  <c r="F14" i="15"/>
  <c r="G14" i="15"/>
  <c r="I13" i="15"/>
  <c r="F13" i="15"/>
  <c r="G13" i="15"/>
  <c r="I12" i="15"/>
  <c r="F12" i="15"/>
  <c r="G12" i="15"/>
  <c r="I11" i="15"/>
  <c r="F11" i="15"/>
  <c r="G11" i="15"/>
  <c r="I10" i="15"/>
  <c r="F10" i="15"/>
  <c r="G10" i="15"/>
  <c r="I9" i="15"/>
  <c r="F9" i="15"/>
  <c r="H7" i="15"/>
  <c r="H28" i="15"/>
  <c r="E7" i="15"/>
  <c r="D7" i="15"/>
  <c r="D28" i="15"/>
  <c r="I28" i="15"/>
  <c r="I6" i="15"/>
  <c r="F6" i="15"/>
  <c r="G6" i="15"/>
  <c r="I5" i="15"/>
  <c r="F5" i="15"/>
  <c r="H31" i="14"/>
  <c r="H32" i="14"/>
  <c r="H8" i="14"/>
  <c r="H7" i="1"/>
  <c r="H8" i="1"/>
  <c r="H7" i="14"/>
  <c r="H28" i="14"/>
  <c r="E7" i="14"/>
  <c r="E8" i="14"/>
  <c r="E7" i="1"/>
  <c r="E32" i="1"/>
  <c r="H51" i="14"/>
  <c r="H27" i="14"/>
  <c r="E27" i="14"/>
  <c r="I27" i="14"/>
  <c r="I26" i="14"/>
  <c r="F26" i="14"/>
  <c r="G26" i="14"/>
  <c r="I25" i="14"/>
  <c r="F25" i="14"/>
  <c r="G25" i="14"/>
  <c r="I24" i="14"/>
  <c r="F24" i="14"/>
  <c r="G24" i="14"/>
  <c r="I23" i="14"/>
  <c r="F23" i="14"/>
  <c r="G23" i="14"/>
  <c r="I22" i="14"/>
  <c r="F22" i="14"/>
  <c r="G22" i="14"/>
  <c r="I21" i="14"/>
  <c r="F21" i="14"/>
  <c r="G21" i="14"/>
  <c r="I20" i="14"/>
  <c r="F20" i="14"/>
  <c r="G20" i="14"/>
  <c r="I19" i="14"/>
  <c r="F19" i="14"/>
  <c r="G19" i="14"/>
  <c r="I18" i="14"/>
  <c r="F18" i="14"/>
  <c r="G18" i="14"/>
  <c r="I17" i="14"/>
  <c r="F17" i="14"/>
  <c r="G17" i="14"/>
  <c r="I16" i="14"/>
  <c r="F16" i="14"/>
  <c r="G16" i="14"/>
  <c r="I15" i="14"/>
  <c r="F15" i="14"/>
  <c r="G15" i="14"/>
  <c r="I14" i="14"/>
  <c r="F14" i="14"/>
  <c r="G14" i="14"/>
  <c r="I13" i="14"/>
  <c r="F13" i="14"/>
  <c r="G13" i="14"/>
  <c r="I12" i="14"/>
  <c r="F12" i="14"/>
  <c r="G12" i="14"/>
  <c r="I11" i="14"/>
  <c r="F11" i="14"/>
  <c r="G11" i="14"/>
  <c r="I10" i="14"/>
  <c r="F10" i="14"/>
  <c r="G10" i="14"/>
  <c r="I9" i="14"/>
  <c r="F9" i="14"/>
  <c r="I7" i="14"/>
  <c r="I6" i="14"/>
  <c r="F6" i="14"/>
  <c r="G6" i="14"/>
  <c r="I5" i="14"/>
  <c r="F5" i="14"/>
  <c r="G5" i="14"/>
  <c r="I27" i="1"/>
  <c r="I51" i="1"/>
  <c r="I9" i="1"/>
  <c r="I33" i="1"/>
  <c r="E34" i="1"/>
  <c r="E34" i="14"/>
  <c r="E34" i="15"/>
  <c r="E34" i="16"/>
  <c r="E34" i="17"/>
  <c r="E34" i="18"/>
  <c r="E34" i="25"/>
  <c r="E34" i="26"/>
  <c r="E34" i="27"/>
  <c r="E34" i="28"/>
  <c r="E34" i="29"/>
  <c r="E34" i="30"/>
  <c r="E35" i="1"/>
  <c r="E35" i="14"/>
  <c r="E36" i="1"/>
  <c r="E36" i="14"/>
  <c r="E36" i="15"/>
  <c r="E37" i="1"/>
  <c r="E37" i="14"/>
  <c r="E37" i="15"/>
  <c r="E38" i="1"/>
  <c r="E38" i="14"/>
  <c r="E38" i="15"/>
  <c r="E39" i="1"/>
  <c r="E39" i="14"/>
  <c r="E39" i="15"/>
  <c r="E40" i="1"/>
  <c r="E40" i="14"/>
  <c r="E40" i="15"/>
  <c r="E40" i="16"/>
  <c r="E40" i="17"/>
  <c r="E40" i="18"/>
  <c r="E40" i="25"/>
  <c r="E40" i="26"/>
  <c r="E40" i="27"/>
  <c r="E40" i="28"/>
  <c r="E40" i="29"/>
  <c r="E40" i="30"/>
  <c r="E41" i="1"/>
  <c r="E41" i="14"/>
  <c r="E41" i="15"/>
  <c r="E42" i="1"/>
  <c r="E42" i="14"/>
  <c r="E43" i="1"/>
  <c r="E44" i="1"/>
  <c r="E44" i="14"/>
  <c r="E45" i="1"/>
  <c r="E45" i="14"/>
  <c r="E45" i="15"/>
  <c r="E45" i="16"/>
  <c r="E45" i="17"/>
  <c r="E45" i="18"/>
  <c r="E46" i="1"/>
  <c r="E46" i="14"/>
  <c r="E46" i="15"/>
  <c r="E47" i="1"/>
  <c r="E47" i="14"/>
  <c r="E48" i="1"/>
  <c r="E48" i="14"/>
  <c r="E48" i="15"/>
  <c r="E48" i="16"/>
  <c r="E48" i="17"/>
  <c r="E48" i="18"/>
  <c r="E48" i="25"/>
  <c r="E48" i="26"/>
  <c r="E48" i="27"/>
  <c r="E48" i="28"/>
  <c r="E49" i="1"/>
  <c r="E49" i="14"/>
  <c r="E49" i="15"/>
  <c r="E50" i="1"/>
  <c r="E50" i="14"/>
  <c r="E50" i="15"/>
  <c r="E50" i="16"/>
  <c r="E50" i="17"/>
  <c r="E50" i="18"/>
  <c r="E50" i="25"/>
  <c r="E50" i="26"/>
  <c r="E50" i="27"/>
  <c r="E50" i="28"/>
  <c r="E50" i="29"/>
  <c r="E50" i="30"/>
  <c r="D34" i="1"/>
  <c r="D35" i="1"/>
  <c r="D35" i="14"/>
  <c r="D35" i="15"/>
  <c r="I35" i="15"/>
  <c r="D36" i="1"/>
  <c r="D37" i="1"/>
  <c r="D37" i="14"/>
  <c r="D37" i="15"/>
  <c r="I37" i="15"/>
  <c r="D38" i="1"/>
  <c r="D39" i="1"/>
  <c r="D40" i="1"/>
  <c r="D41" i="1"/>
  <c r="D41" i="14"/>
  <c r="D42" i="1"/>
  <c r="D42" i="14"/>
  <c r="D43" i="1"/>
  <c r="D44" i="1"/>
  <c r="D45" i="1"/>
  <c r="D45" i="14"/>
  <c r="I45" i="14"/>
  <c r="D46" i="1"/>
  <c r="D47" i="1"/>
  <c r="D48" i="1"/>
  <c r="D48" i="14"/>
  <c r="D49" i="1"/>
  <c r="D49" i="14"/>
  <c r="D50" i="1"/>
  <c r="D33" i="14"/>
  <c r="I33" i="14"/>
  <c r="E27" i="1"/>
  <c r="E28" i="1"/>
  <c r="H27" i="1"/>
  <c r="H28" i="1"/>
  <c r="I26" i="1"/>
  <c r="I50" i="1"/>
  <c r="I10" i="1"/>
  <c r="I34" i="1"/>
  <c r="I11" i="1"/>
  <c r="I35" i="1"/>
  <c r="I12" i="1"/>
  <c r="I36" i="1"/>
  <c r="I14" i="1"/>
  <c r="I38" i="1"/>
  <c r="I15" i="1"/>
  <c r="I39" i="1"/>
  <c r="I16" i="1"/>
  <c r="I40" i="1"/>
  <c r="I17" i="1"/>
  <c r="I41" i="1"/>
  <c r="I18" i="1"/>
  <c r="I42" i="1"/>
  <c r="I19" i="1"/>
  <c r="I43" i="1"/>
  <c r="I20" i="1"/>
  <c r="I44" i="1"/>
  <c r="I21" i="1"/>
  <c r="I45" i="1"/>
  <c r="I22" i="1"/>
  <c r="I46" i="1"/>
  <c r="I23" i="1"/>
  <c r="I47" i="1"/>
  <c r="I24" i="1"/>
  <c r="I48" i="1"/>
  <c r="I25" i="1"/>
  <c r="I49" i="1"/>
  <c r="G9" i="1"/>
  <c r="G33" i="1"/>
  <c r="G10" i="1"/>
  <c r="G34" i="1"/>
  <c r="G11" i="1"/>
  <c r="G35" i="1"/>
  <c r="G12" i="1"/>
  <c r="G36" i="1"/>
  <c r="F13" i="1"/>
  <c r="F37" i="1"/>
  <c r="G13" i="1"/>
  <c r="G37" i="1"/>
  <c r="F14" i="1"/>
  <c r="F38" i="1"/>
  <c r="F15" i="1"/>
  <c r="F39" i="1"/>
  <c r="G15" i="1"/>
  <c r="G39" i="1"/>
  <c r="F16" i="1"/>
  <c r="F40" i="1"/>
  <c r="F17" i="1"/>
  <c r="F41" i="1"/>
  <c r="F18" i="1"/>
  <c r="F42" i="1"/>
  <c r="F19" i="1"/>
  <c r="F43" i="1"/>
  <c r="F20" i="1"/>
  <c r="F44" i="1"/>
  <c r="F21" i="1"/>
  <c r="F45" i="1"/>
  <c r="F22" i="1"/>
  <c r="F46" i="1"/>
  <c r="G22" i="1"/>
  <c r="G46" i="1"/>
  <c r="F23" i="1"/>
  <c r="F47" i="1"/>
  <c r="F24" i="1"/>
  <c r="F48" i="1"/>
  <c r="F25" i="1"/>
  <c r="F49" i="1"/>
  <c r="F26" i="1"/>
  <c r="F50" i="1"/>
  <c r="E30" i="1"/>
  <c r="E30" i="14"/>
  <c r="E30" i="15"/>
  <c r="E30" i="16"/>
  <c r="E30" i="17"/>
  <c r="E30" i="18"/>
  <c r="E30" i="25"/>
  <c r="E30" i="26"/>
  <c r="E30" i="27"/>
  <c r="E30" i="28"/>
  <c r="E30" i="29"/>
  <c r="E30" i="30"/>
  <c r="D30" i="1"/>
  <c r="E29" i="1"/>
  <c r="E29" i="14"/>
  <c r="E29" i="15"/>
  <c r="D29" i="1"/>
  <c r="D29" i="14"/>
  <c r="I6" i="1"/>
  <c r="I30" i="1"/>
  <c r="H34" i="31"/>
  <c r="H46" i="31"/>
  <c r="D28" i="31"/>
  <c r="H42" i="31"/>
  <c r="E8" i="18"/>
  <c r="F8" i="18"/>
  <c r="G8" i="18"/>
  <c r="H28" i="26"/>
  <c r="H52" i="26"/>
  <c r="E28" i="27"/>
  <c r="H28" i="17"/>
  <c r="H8" i="26"/>
  <c r="H32" i="26"/>
  <c r="H8" i="28"/>
  <c r="E8" i="29"/>
  <c r="H32" i="25"/>
  <c r="D8" i="16"/>
  <c r="I8" i="16"/>
  <c r="E28" i="15"/>
  <c r="H52" i="15"/>
  <c r="H52" i="17"/>
  <c r="H52" i="27"/>
  <c r="H52" i="28"/>
  <c r="E28" i="25"/>
  <c r="H28" i="16"/>
  <c r="H8" i="17"/>
  <c r="H8" i="18"/>
  <c r="H8" i="29"/>
  <c r="H8" i="16"/>
  <c r="E8" i="27"/>
  <c r="E8" i="26"/>
  <c r="E8" i="28"/>
  <c r="D8" i="29"/>
  <c r="G5" i="15"/>
  <c r="I7" i="17"/>
  <c r="D8" i="26"/>
  <c r="F7" i="28"/>
  <c r="G7" i="28"/>
  <c r="F7" i="29"/>
  <c r="G7" i="29"/>
  <c r="D8" i="28"/>
  <c r="I7" i="16"/>
  <c r="D8" i="17"/>
  <c r="D8" i="18"/>
  <c r="F7" i="26"/>
  <c r="G7" i="26"/>
  <c r="E39" i="16"/>
  <c r="D37" i="16"/>
  <c r="D37" i="17"/>
  <c r="E48" i="29"/>
  <c r="E48" i="30"/>
  <c r="E49" i="16"/>
  <c r="E41" i="16"/>
  <c r="E41" i="17"/>
  <c r="D36" i="14"/>
  <c r="D47" i="14"/>
  <c r="I47" i="14"/>
  <c r="D43" i="14"/>
  <c r="I43" i="14"/>
  <c r="D39" i="14"/>
  <c r="I39" i="14"/>
  <c r="D40" i="14"/>
  <c r="F40" i="14"/>
  <c r="G40" i="14"/>
  <c r="D50" i="14"/>
  <c r="D46" i="14"/>
  <c r="I46" i="14"/>
  <c r="D38" i="14"/>
  <c r="F38" i="14"/>
  <c r="G38" i="14"/>
  <c r="D34" i="14"/>
  <c r="E43" i="14"/>
  <c r="E43" i="15"/>
  <c r="D44" i="14"/>
  <c r="H28" i="30"/>
  <c r="H8" i="30"/>
  <c r="D8" i="30"/>
  <c r="I8" i="30"/>
  <c r="F7" i="30"/>
  <c r="G7" i="30"/>
  <c r="E28" i="30"/>
  <c r="E8" i="30"/>
  <c r="G5" i="30"/>
  <c r="H52" i="30"/>
  <c r="H32" i="30"/>
  <c r="I7" i="30"/>
  <c r="H52" i="29"/>
  <c r="I7" i="29"/>
  <c r="I7" i="28"/>
  <c r="H32" i="27"/>
  <c r="I7" i="27"/>
  <c r="H28" i="27"/>
  <c r="F7" i="27"/>
  <c r="I7" i="26"/>
  <c r="I7" i="25"/>
  <c r="H28" i="25"/>
  <c r="H52" i="18"/>
  <c r="H32" i="18"/>
  <c r="H32" i="17"/>
  <c r="H52" i="16"/>
  <c r="H32" i="16"/>
  <c r="G5" i="18"/>
  <c r="H28" i="18"/>
  <c r="G5" i="17"/>
  <c r="G5" i="16"/>
  <c r="H32" i="15"/>
  <c r="I7" i="15"/>
  <c r="G9" i="15"/>
  <c r="D8" i="15"/>
  <c r="H8" i="15"/>
  <c r="E8" i="15"/>
  <c r="F8" i="15"/>
  <c r="G8" i="15"/>
  <c r="H52" i="14"/>
  <c r="F37" i="14"/>
  <c r="G37" i="14"/>
  <c r="I37" i="14"/>
  <c r="I35" i="14"/>
  <c r="E51" i="1"/>
  <c r="I8" i="18"/>
  <c r="F43" i="14"/>
  <c r="G43" i="14"/>
  <c r="I8" i="26"/>
  <c r="F8" i="28"/>
  <c r="G8" i="28"/>
  <c r="I8" i="28"/>
  <c r="F8" i="29"/>
  <c r="G8" i="29"/>
  <c r="I8" i="29"/>
  <c r="I8" i="17"/>
  <c r="E49" i="17"/>
  <c r="I38" i="14"/>
  <c r="D38" i="15"/>
  <c r="D38" i="16"/>
  <c r="D38" i="17"/>
  <c r="F36" i="14"/>
  <c r="G36" i="14"/>
  <c r="D36" i="15"/>
  <c r="I36" i="14"/>
  <c r="D44" i="15"/>
  <c r="D44" i="16"/>
  <c r="I44" i="16"/>
  <c r="I44" i="14"/>
  <c r="E43" i="16"/>
  <c r="E43" i="17"/>
  <c r="E43" i="18"/>
  <c r="E43" i="25"/>
  <c r="E43" i="26"/>
  <c r="E43" i="27"/>
  <c r="E43" i="28"/>
  <c r="E43" i="29"/>
  <c r="E43" i="30"/>
  <c r="D46" i="15"/>
  <c r="I46" i="15"/>
  <c r="D40" i="15"/>
  <c r="I40" i="15"/>
  <c r="I40" i="14"/>
  <c r="E45" i="25"/>
  <c r="E45" i="26"/>
  <c r="E45" i="27"/>
  <c r="I34" i="14"/>
  <c r="D47" i="15"/>
  <c r="D47" i="16"/>
  <c r="G7" i="27"/>
  <c r="I8" i="15"/>
  <c r="E8" i="1"/>
  <c r="D40" i="16"/>
  <c r="I40" i="16"/>
  <c r="F40" i="15"/>
  <c r="G40" i="15"/>
  <c r="D46" i="16"/>
  <c r="D46" i="17"/>
  <c r="D36" i="16"/>
  <c r="I36" i="15"/>
  <c r="E49" i="18"/>
  <c r="E49" i="25"/>
  <c r="F40" i="16"/>
  <c r="G40" i="16"/>
  <c r="D36" i="17"/>
  <c r="I36" i="16"/>
  <c r="E45" i="28"/>
  <c r="D36" i="18"/>
  <c r="I36" i="17"/>
  <c r="E45" i="29"/>
  <c r="E45" i="30"/>
  <c r="E49" i="26"/>
  <c r="E49" i="27"/>
  <c r="E49" i="28"/>
  <c r="D36" i="25"/>
  <c r="I36" i="18"/>
  <c r="E49" i="29"/>
  <c r="D36" i="26"/>
  <c r="I36" i="26"/>
  <c r="I36" i="25"/>
  <c r="E49" i="30"/>
  <c r="D36" i="27"/>
  <c r="I36" i="27"/>
  <c r="G26" i="1"/>
  <c r="G50" i="1"/>
  <c r="D48" i="15"/>
  <c r="I48" i="14"/>
  <c r="F48" i="14"/>
  <c r="G48" i="14"/>
  <c r="I41" i="14"/>
  <c r="F41" i="14"/>
  <c r="G41" i="14"/>
  <c r="D41" i="15"/>
  <c r="I38" i="15"/>
  <c r="F39" i="14"/>
  <c r="G39" i="14"/>
  <c r="I37" i="16"/>
  <c r="D39" i="15"/>
  <c r="D35" i="16"/>
  <c r="G16" i="1"/>
  <c r="G40" i="1"/>
  <c r="G14" i="1"/>
  <c r="G38" i="1"/>
  <c r="D36" i="28"/>
  <c r="G21" i="1"/>
  <c r="G45" i="1"/>
  <c r="G18" i="1"/>
  <c r="G42" i="1"/>
  <c r="F8" i="27"/>
  <c r="G8" i="27"/>
  <c r="I7" i="18"/>
  <c r="D28" i="27"/>
  <c r="I28" i="27"/>
  <c r="F7" i="15"/>
  <c r="F8" i="26"/>
  <c r="G8" i="26"/>
  <c r="F8" i="25"/>
  <c r="G8" i="25"/>
  <c r="D49" i="15"/>
  <c r="I49" i="15"/>
  <c r="F49" i="14"/>
  <c r="G49" i="14"/>
  <c r="I49" i="14"/>
  <c r="G25" i="1"/>
  <c r="G49" i="1"/>
  <c r="I27" i="18"/>
  <c r="G24" i="1"/>
  <c r="G48" i="1"/>
  <c r="F27" i="15"/>
  <c r="G27" i="15"/>
  <c r="G23" i="1"/>
  <c r="G47" i="1"/>
  <c r="I46" i="17"/>
  <c r="D46" i="18"/>
  <c r="I46" i="16"/>
  <c r="F27" i="17"/>
  <c r="G27" i="17"/>
  <c r="F46" i="14"/>
  <c r="G46" i="14"/>
  <c r="F45" i="14"/>
  <c r="G45" i="14"/>
  <c r="I27" i="28"/>
  <c r="D28" i="16"/>
  <c r="I28" i="16"/>
  <c r="I44" i="15"/>
  <c r="D28" i="25"/>
  <c r="I28" i="25"/>
  <c r="I27" i="27"/>
  <c r="I27" i="29"/>
  <c r="G20" i="1"/>
  <c r="G44" i="1"/>
  <c r="F27" i="25"/>
  <c r="G27" i="25"/>
  <c r="D28" i="26"/>
  <c r="I28" i="26"/>
  <c r="D43" i="15"/>
  <c r="I43" i="15"/>
  <c r="G19" i="1"/>
  <c r="G43" i="1"/>
  <c r="I42" i="14"/>
  <c r="D42" i="15"/>
  <c r="G18" i="15"/>
  <c r="D51" i="1"/>
  <c r="F27" i="18"/>
  <c r="G27" i="18"/>
  <c r="F27" i="29"/>
  <c r="D41" i="16"/>
  <c r="F27" i="1"/>
  <c r="G27" i="1"/>
  <c r="G51" i="1"/>
  <c r="G17" i="1"/>
  <c r="G41" i="1"/>
  <c r="D40" i="17"/>
  <c r="F39" i="15"/>
  <c r="G39" i="15"/>
  <c r="F27" i="27"/>
  <c r="G27" i="27"/>
  <c r="F27" i="14"/>
  <c r="G27" i="14"/>
  <c r="F27" i="26"/>
  <c r="G27" i="26"/>
  <c r="F27" i="16"/>
  <c r="G27" i="16"/>
  <c r="I27" i="17"/>
  <c r="I27" i="15"/>
  <c r="G9" i="27"/>
  <c r="G9" i="14"/>
  <c r="F27" i="28"/>
  <c r="F8" i="30"/>
  <c r="G8" i="30"/>
  <c r="F27" i="30"/>
  <c r="G27" i="30"/>
  <c r="D28" i="30"/>
  <c r="I28" i="30"/>
  <c r="E28" i="14"/>
  <c r="D33" i="15"/>
  <c r="D33" i="16"/>
  <c r="I33" i="16"/>
  <c r="F7" i="14"/>
  <c r="D28" i="14"/>
  <c r="I28" i="14"/>
  <c r="D8" i="14"/>
  <c r="E31" i="1"/>
  <c r="E52" i="1"/>
  <c r="D28" i="1"/>
  <c r="I28" i="1"/>
  <c r="I52" i="1"/>
  <c r="D31" i="1"/>
  <c r="D30" i="14"/>
  <c r="I30" i="14"/>
  <c r="D32" i="1"/>
  <c r="F7" i="25"/>
  <c r="G7" i="15"/>
  <c r="F7" i="17"/>
  <c r="E31" i="14"/>
  <c r="E32" i="14"/>
  <c r="E8" i="17"/>
  <c r="F8" i="17"/>
  <c r="G8" i="17"/>
  <c r="F7" i="16"/>
  <c r="E8" i="16"/>
  <c r="F8" i="16"/>
  <c r="G8" i="16"/>
  <c r="F7" i="18"/>
  <c r="I7" i="1"/>
  <c r="I31" i="1"/>
  <c r="G6" i="1"/>
  <c r="G30" i="1"/>
  <c r="I29" i="14"/>
  <c r="F29" i="14"/>
  <c r="G29" i="14"/>
  <c r="D29" i="15"/>
  <c r="F29" i="15"/>
  <c r="G29" i="15"/>
  <c r="D8" i="1"/>
  <c r="G5" i="1"/>
  <c r="G29" i="1"/>
  <c r="D36" i="29"/>
  <c r="I36" i="28"/>
  <c r="E36" i="16"/>
  <c r="F36" i="15"/>
  <c r="G36" i="15"/>
  <c r="E29" i="16"/>
  <c r="E31" i="15"/>
  <c r="D38" i="18"/>
  <c r="I38" i="17"/>
  <c r="E41" i="18"/>
  <c r="E42" i="15"/>
  <c r="F42" i="14"/>
  <c r="G42" i="14"/>
  <c r="I47" i="15"/>
  <c r="D43" i="16"/>
  <c r="F43" i="15"/>
  <c r="G43" i="15"/>
  <c r="E39" i="17"/>
  <c r="D47" i="17"/>
  <c r="I47" i="16"/>
  <c r="I38" i="16"/>
  <c r="E44" i="15"/>
  <c r="F44" i="14"/>
  <c r="G44" i="14"/>
  <c r="F50" i="14"/>
  <c r="G50" i="14"/>
  <c r="I50" i="14"/>
  <c r="D50" i="15"/>
  <c r="F38" i="15"/>
  <c r="G38" i="15"/>
  <c r="E38" i="16"/>
  <c r="E38" i="17"/>
  <c r="E38" i="18"/>
  <c r="E38" i="25"/>
  <c r="E38" i="26"/>
  <c r="E38" i="27"/>
  <c r="E38" i="28"/>
  <c r="E38" i="29"/>
  <c r="E38" i="30"/>
  <c r="I37" i="17"/>
  <c r="D37" i="18"/>
  <c r="F35" i="14"/>
  <c r="G35" i="14"/>
  <c r="E35" i="15"/>
  <c r="F34" i="14"/>
  <c r="G34" i="14"/>
  <c r="D34" i="15"/>
  <c r="D51" i="14"/>
  <c r="I51" i="14"/>
  <c r="F33" i="14"/>
  <c r="E51" i="14"/>
  <c r="E47" i="15"/>
  <c r="E47" i="16"/>
  <c r="E47" i="17"/>
  <c r="E47" i="18"/>
  <c r="E47" i="25"/>
  <c r="E47" i="26"/>
  <c r="E47" i="27"/>
  <c r="E47" i="28"/>
  <c r="E47" i="29"/>
  <c r="E47" i="30"/>
  <c r="F47" i="14"/>
  <c r="G47" i="14"/>
  <c r="E46" i="16"/>
  <c r="F46" i="15"/>
  <c r="G46" i="15"/>
  <c r="E37" i="16"/>
  <c r="F37" i="15"/>
  <c r="G37" i="15"/>
  <c r="D44" i="17"/>
  <c r="D48" i="16"/>
  <c r="D45" i="15"/>
  <c r="F7" i="1"/>
  <c r="F28" i="15"/>
  <c r="G28" i="15"/>
  <c r="D35" i="17"/>
  <c r="I35" i="16"/>
  <c r="I39" i="15"/>
  <c r="D39" i="16"/>
  <c r="F41" i="15"/>
  <c r="G41" i="15"/>
  <c r="I41" i="15"/>
  <c r="I48" i="15"/>
  <c r="F48" i="15"/>
  <c r="G48" i="15"/>
  <c r="F49" i="15"/>
  <c r="G49" i="15"/>
  <c r="D49" i="16"/>
  <c r="I46" i="18"/>
  <c r="D46" i="25"/>
  <c r="F51" i="1"/>
  <c r="F28" i="1"/>
  <c r="G28" i="1"/>
  <c r="G52" i="1"/>
  <c r="D52" i="1"/>
  <c r="F28" i="27"/>
  <c r="G28" i="27"/>
  <c r="D42" i="16"/>
  <c r="I42" i="15"/>
  <c r="G27" i="29"/>
  <c r="F28" i="29"/>
  <c r="G28" i="29"/>
  <c r="I41" i="16"/>
  <c r="F41" i="16"/>
  <c r="G41" i="16"/>
  <c r="D41" i="17"/>
  <c r="I40" i="17"/>
  <c r="D40" i="18"/>
  <c r="F40" i="17"/>
  <c r="G40" i="17"/>
  <c r="F28" i="26"/>
  <c r="G28" i="26"/>
  <c r="F28" i="28"/>
  <c r="G28" i="28"/>
  <c r="G27" i="28"/>
  <c r="F28" i="30"/>
  <c r="G28" i="30"/>
  <c r="E52" i="14"/>
  <c r="D33" i="17"/>
  <c r="D33" i="18"/>
  <c r="I33" i="15"/>
  <c r="F28" i="14"/>
  <c r="G28" i="14"/>
  <c r="G7" i="14"/>
  <c r="I8" i="14"/>
  <c r="F8" i="14"/>
  <c r="G8" i="14"/>
  <c r="D30" i="15"/>
  <c r="D31" i="15"/>
  <c r="I31" i="15"/>
  <c r="D31" i="14"/>
  <c r="D52" i="14"/>
  <c r="I52" i="14"/>
  <c r="F30" i="14"/>
  <c r="G30" i="14"/>
  <c r="G7" i="25"/>
  <c r="F28" i="25"/>
  <c r="G28" i="25"/>
  <c r="G7" i="16"/>
  <c r="F28" i="16"/>
  <c r="G28" i="16"/>
  <c r="G7" i="17"/>
  <c r="F28" i="17"/>
  <c r="G28" i="17"/>
  <c r="G7" i="18"/>
  <c r="F28" i="18"/>
  <c r="G28" i="18"/>
  <c r="G7" i="1"/>
  <c r="G31" i="1"/>
  <c r="F31" i="1"/>
  <c r="D29" i="16"/>
  <c r="F29" i="16"/>
  <c r="G29" i="16"/>
  <c r="I29" i="15"/>
  <c r="D43" i="17"/>
  <c r="F43" i="16"/>
  <c r="G43" i="16"/>
  <c r="I43" i="16"/>
  <c r="E41" i="25"/>
  <c r="E41" i="26"/>
  <c r="E41" i="27"/>
  <c r="E41" i="28"/>
  <c r="E41" i="29"/>
  <c r="E41" i="30"/>
  <c r="E32" i="15"/>
  <c r="E35" i="16"/>
  <c r="F35" i="15"/>
  <c r="G35" i="15"/>
  <c r="F38" i="16"/>
  <c r="G38" i="16"/>
  <c r="E36" i="17"/>
  <c r="F36" i="16"/>
  <c r="G36" i="16"/>
  <c r="D48" i="17"/>
  <c r="I48" i="16"/>
  <c r="F48" i="16"/>
  <c r="G48" i="16"/>
  <c r="D34" i="16"/>
  <c r="F34" i="15"/>
  <c r="G34" i="15"/>
  <c r="D51" i="15"/>
  <c r="I51" i="15"/>
  <c r="I34" i="15"/>
  <c r="D37" i="25"/>
  <c r="I37" i="18"/>
  <c r="E39" i="18"/>
  <c r="E39" i="25"/>
  <c r="E39" i="26"/>
  <c r="E39" i="27"/>
  <c r="E39" i="28"/>
  <c r="E39" i="29"/>
  <c r="E39" i="30"/>
  <c r="D49" i="17"/>
  <c r="I49" i="16"/>
  <c r="F49" i="16"/>
  <c r="G49" i="16"/>
  <c r="F38" i="18"/>
  <c r="G38" i="18"/>
  <c r="D38" i="25"/>
  <c r="I38" i="18"/>
  <c r="E29" i="17"/>
  <c r="E31" i="16"/>
  <c r="E32" i="16"/>
  <c r="I36" i="29"/>
  <c r="D36" i="30"/>
  <c r="E51" i="15"/>
  <c r="E52" i="15"/>
  <c r="F33" i="15"/>
  <c r="I47" i="17"/>
  <c r="D47" i="18"/>
  <c r="F47" i="17"/>
  <c r="G47" i="17"/>
  <c r="D45" i="16"/>
  <c r="I45" i="15"/>
  <c r="F45" i="15"/>
  <c r="G45" i="15"/>
  <c r="E37" i="17"/>
  <c r="F37" i="16"/>
  <c r="G37" i="16"/>
  <c r="F47" i="15"/>
  <c r="G47" i="15"/>
  <c r="F38" i="17"/>
  <c r="G38" i="17"/>
  <c r="D44" i="18"/>
  <c r="I44" i="17"/>
  <c r="F46" i="16"/>
  <c r="G46" i="16"/>
  <c r="E46" i="17"/>
  <c r="G33" i="14"/>
  <c r="F51" i="14"/>
  <c r="G51" i="14"/>
  <c r="I50" i="15"/>
  <c r="F50" i="15"/>
  <c r="G50" i="15"/>
  <c r="D50" i="16"/>
  <c r="E44" i="16"/>
  <c r="F44" i="15"/>
  <c r="G44" i="15"/>
  <c r="F47" i="16"/>
  <c r="G47" i="16"/>
  <c r="E42" i="16"/>
  <c r="F42" i="15"/>
  <c r="G42" i="15"/>
  <c r="F8" i="1"/>
  <c r="I8" i="1"/>
  <c r="I32" i="1"/>
  <c r="D39" i="17"/>
  <c r="F39" i="16"/>
  <c r="G39" i="16"/>
  <c r="I39" i="16"/>
  <c r="I35" i="17"/>
  <c r="D35" i="18"/>
  <c r="D46" i="26"/>
  <c r="I46" i="25"/>
  <c r="F52" i="1"/>
  <c r="I42" i="16"/>
  <c r="D42" i="17"/>
  <c r="D41" i="18"/>
  <c r="I41" i="17"/>
  <c r="F41" i="17"/>
  <c r="G41" i="17"/>
  <c r="D40" i="25"/>
  <c r="F40" i="18"/>
  <c r="G40" i="18"/>
  <c r="I40" i="18"/>
  <c r="I33" i="17"/>
  <c r="I30" i="15"/>
  <c r="D32" i="14"/>
  <c r="I32" i="14"/>
  <c r="F30" i="15"/>
  <c r="G30" i="15"/>
  <c r="D30" i="16"/>
  <c r="F30" i="16"/>
  <c r="G30" i="16"/>
  <c r="F31" i="14"/>
  <c r="G31" i="14"/>
  <c r="I31" i="14"/>
  <c r="G8" i="1"/>
  <c r="G32" i="1"/>
  <c r="F32" i="1"/>
  <c r="D29" i="17"/>
  <c r="F29" i="17"/>
  <c r="G29" i="17"/>
  <c r="I29" i="16"/>
  <c r="D44" i="25"/>
  <c r="I44" i="18"/>
  <c r="E51" i="16"/>
  <c r="E52" i="16"/>
  <c r="F33" i="16"/>
  <c r="F48" i="17"/>
  <c r="G48" i="17"/>
  <c r="D48" i="18"/>
  <c r="I48" i="17"/>
  <c r="D33" i="25"/>
  <c r="I33" i="18"/>
  <c r="D38" i="26"/>
  <c r="I38" i="25"/>
  <c r="F38" i="25"/>
  <c r="G38" i="25"/>
  <c r="F49" i="17"/>
  <c r="G49" i="17"/>
  <c r="D49" i="18"/>
  <c r="I49" i="17"/>
  <c r="D37" i="26"/>
  <c r="I37" i="25"/>
  <c r="F34" i="16"/>
  <c r="G34" i="16"/>
  <c r="I34" i="16"/>
  <c r="D34" i="17"/>
  <c r="D51" i="16"/>
  <c r="I51" i="16"/>
  <c r="F35" i="16"/>
  <c r="G35" i="16"/>
  <c r="E35" i="17"/>
  <c r="E42" i="17"/>
  <c r="F42" i="16"/>
  <c r="G42" i="16"/>
  <c r="I30" i="16"/>
  <c r="F47" i="18"/>
  <c r="G47" i="18"/>
  <c r="D47" i="25"/>
  <c r="I47" i="18"/>
  <c r="E44" i="17"/>
  <c r="F44" i="16"/>
  <c r="G44" i="16"/>
  <c r="G33" i="15"/>
  <c r="F51" i="15"/>
  <c r="G51" i="15"/>
  <c r="E36" i="18"/>
  <c r="F36" i="17"/>
  <c r="G36" i="17"/>
  <c r="F46" i="17"/>
  <c r="G46" i="17"/>
  <c r="E37" i="18"/>
  <c r="F37" i="17"/>
  <c r="G37" i="17"/>
  <c r="I36" i="30"/>
  <c r="F50" i="16"/>
  <c r="G50" i="16"/>
  <c r="D50" i="17"/>
  <c r="I50" i="16"/>
  <c r="F31" i="15"/>
  <c r="G31" i="15"/>
  <c r="D52" i="15"/>
  <c r="I52" i="15"/>
  <c r="D32" i="15"/>
  <c r="I32" i="15"/>
  <c r="D45" i="17"/>
  <c r="F45" i="16"/>
  <c r="G45" i="16"/>
  <c r="I45" i="16"/>
  <c r="E29" i="18"/>
  <c r="E31" i="17"/>
  <c r="E32" i="17"/>
  <c r="I43" i="17"/>
  <c r="D43" i="18"/>
  <c r="F43" i="17"/>
  <c r="G43" i="17"/>
  <c r="D35" i="25"/>
  <c r="I35" i="18"/>
  <c r="I39" i="17"/>
  <c r="D39" i="18"/>
  <c r="F39" i="17"/>
  <c r="G39" i="17"/>
  <c r="D46" i="27"/>
  <c r="I46" i="26"/>
  <c r="D42" i="18"/>
  <c r="I42" i="17"/>
  <c r="I41" i="18"/>
  <c r="D41" i="25"/>
  <c r="F41" i="18"/>
  <c r="G41" i="18"/>
  <c r="I40" i="25"/>
  <c r="F40" i="25"/>
  <c r="G40" i="25"/>
  <c r="D40" i="26"/>
  <c r="F32" i="14"/>
  <c r="G32" i="14"/>
  <c r="D30" i="17"/>
  <c r="D30" i="18"/>
  <c r="F52" i="14"/>
  <c r="G52" i="14"/>
  <c r="D31" i="16"/>
  <c r="D52" i="16"/>
  <c r="I52" i="16"/>
  <c r="I29" i="17"/>
  <c r="D29" i="18"/>
  <c r="F32" i="15"/>
  <c r="G32" i="15"/>
  <c r="E46" i="25"/>
  <c r="F46" i="18"/>
  <c r="G46" i="18"/>
  <c r="I30" i="17"/>
  <c r="D31" i="17"/>
  <c r="F48" i="18"/>
  <c r="G48" i="18"/>
  <c r="D48" i="25"/>
  <c r="I48" i="18"/>
  <c r="E51" i="17"/>
  <c r="E52" i="17"/>
  <c r="F33" i="17"/>
  <c r="I50" i="17"/>
  <c r="D50" i="18"/>
  <c r="F50" i="17"/>
  <c r="G50" i="17"/>
  <c r="E42" i="18"/>
  <c r="F42" i="17"/>
  <c r="G42" i="17"/>
  <c r="E29" i="25"/>
  <c r="E31" i="18"/>
  <c r="F47" i="25"/>
  <c r="G47" i="25"/>
  <c r="D47" i="26"/>
  <c r="I47" i="25"/>
  <c r="F35" i="17"/>
  <c r="G35" i="17"/>
  <c r="E35" i="18"/>
  <c r="D49" i="25"/>
  <c r="F49" i="18"/>
  <c r="G49" i="18"/>
  <c r="I49" i="18"/>
  <c r="F38" i="26"/>
  <c r="G38" i="26"/>
  <c r="D38" i="27"/>
  <c r="I38" i="26"/>
  <c r="D33" i="26"/>
  <c r="I33" i="25"/>
  <c r="F51" i="16"/>
  <c r="G51" i="16"/>
  <c r="G33" i="16"/>
  <c r="F43" i="18"/>
  <c r="G43" i="18"/>
  <c r="D43" i="25"/>
  <c r="I43" i="18"/>
  <c r="F45" i="17"/>
  <c r="G45" i="17"/>
  <c r="D45" i="18"/>
  <c r="I45" i="17"/>
  <c r="F52" i="15"/>
  <c r="G52" i="15"/>
  <c r="E37" i="25"/>
  <c r="F37" i="18"/>
  <c r="G37" i="18"/>
  <c r="F36" i="18"/>
  <c r="G36" i="18"/>
  <c r="E44" i="18"/>
  <c r="F44" i="17"/>
  <c r="G44" i="17"/>
  <c r="D34" i="18"/>
  <c r="F34" i="17"/>
  <c r="G34" i="17"/>
  <c r="I34" i="17"/>
  <c r="D51" i="17"/>
  <c r="I51" i="17"/>
  <c r="D37" i="27"/>
  <c r="I37" i="26"/>
  <c r="I44" i="25"/>
  <c r="D44" i="26"/>
  <c r="D39" i="25"/>
  <c r="I39" i="18"/>
  <c r="F39" i="18"/>
  <c r="G39" i="18"/>
  <c r="D35" i="26"/>
  <c r="I35" i="25"/>
  <c r="D46" i="28"/>
  <c r="I46" i="27"/>
  <c r="D42" i="25"/>
  <c r="I42" i="18"/>
  <c r="D41" i="26"/>
  <c r="I41" i="25"/>
  <c r="F41" i="25"/>
  <c r="G41" i="25"/>
  <c r="F40" i="26"/>
  <c r="G40" i="26"/>
  <c r="I40" i="26"/>
  <c r="D40" i="27"/>
  <c r="F30" i="17"/>
  <c r="G30" i="17"/>
  <c r="F31" i="16"/>
  <c r="F52" i="16"/>
  <c r="G52" i="16"/>
  <c r="I31" i="16"/>
  <c r="D32" i="16"/>
  <c r="I32" i="16"/>
  <c r="I29" i="18"/>
  <c r="D29" i="25"/>
  <c r="F29" i="25"/>
  <c r="G29" i="25"/>
  <c r="F29" i="18"/>
  <c r="G29" i="18"/>
  <c r="I43" i="25"/>
  <c r="D43" i="26"/>
  <c r="F43" i="25"/>
  <c r="G43" i="25"/>
  <c r="D44" i="27"/>
  <c r="I44" i="26"/>
  <c r="I37" i="27"/>
  <c r="D37" i="28"/>
  <c r="F34" i="18"/>
  <c r="G34" i="18"/>
  <c r="D34" i="25"/>
  <c r="I34" i="18"/>
  <c r="D51" i="18"/>
  <c r="I51" i="18"/>
  <c r="E36" i="26"/>
  <c r="F36" i="25"/>
  <c r="G36" i="25"/>
  <c r="I38" i="27"/>
  <c r="F38" i="27"/>
  <c r="G38" i="27"/>
  <c r="D38" i="28"/>
  <c r="I49" i="25"/>
  <c r="F49" i="25"/>
  <c r="G49" i="25"/>
  <c r="D49" i="26"/>
  <c r="D47" i="27"/>
  <c r="F47" i="26"/>
  <c r="G47" i="26"/>
  <c r="I47" i="26"/>
  <c r="E29" i="26"/>
  <c r="E31" i="25"/>
  <c r="E51" i="18"/>
  <c r="E52" i="18"/>
  <c r="F33" i="18"/>
  <c r="F30" i="18"/>
  <c r="G30" i="18"/>
  <c r="D30" i="25"/>
  <c r="I30" i="18"/>
  <c r="D31" i="18"/>
  <c r="E35" i="25"/>
  <c r="F35" i="18"/>
  <c r="G35" i="18"/>
  <c r="E32" i="18"/>
  <c r="I50" i="18"/>
  <c r="F50" i="18"/>
  <c r="G50" i="18"/>
  <c r="D50" i="25"/>
  <c r="I31" i="17"/>
  <c r="D52" i="17"/>
  <c r="I52" i="17"/>
  <c r="F31" i="17"/>
  <c r="D32" i="17"/>
  <c r="E44" i="25"/>
  <c r="F44" i="18"/>
  <c r="G44" i="18"/>
  <c r="E37" i="26"/>
  <c r="F37" i="25"/>
  <c r="G37" i="25"/>
  <c r="D33" i="27"/>
  <c r="I33" i="26"/>
  <c r="E46" i="26"/>
  <c r="F46" i="25"/>
  <c r="G46" i="25"/>
  <c r="D45" i="25"/>
  <c r="F45" i="18"/>
  <c r="G45" i="18"/>
  <c r="I45" i="18"/>
  <c r="E42" i="25"/>
  <c r="F42" i="18"/>
  <c r="G42" i="18"/>
  <c r="F51" i="17"/>
  <c r="G51" i="17"/>
  <c r="G33" i="17"/>
  <c r="I48" i="25"/>
  <c r="F48" i="25"/>
  <c r="G48" i="25"/>
  <c r="D48" i="26"/>
  <c r="D35" i="27"/>
  <c r="I35" i="26"/>
  <c r="F39" i="25"/>
  <c r="G39" i="25"/>
  <c r="D39" i="26"/>
  <c r="I39" i="25"/>
  <c r="D46" i="29"/>
  <c r="F46" i="28"/>
  <c r="I46" i="28"/>
  <c r="I42" i="25"/>
  <c r="D42" i="26"/>
  <c r="F41" i="26"/>
  <c r="G41" i="26"/>
  <c r="D41" i="27"/>
  <c r="I41" i="26"/>
  <c r="D40" i="28"/>
  <c r="F40" i="27"/>
  <c r="G40" i="27"/>
  <c r="I40" i="27"/>
  <c r="F32" i="16"/>
  <c r="G32" i="16"/>
  <c r="G31" i="16"/>
  <c r="I29" i="25"/>
  <c r="D29" i="26"/>
  <c r="E37" i="27"/>
  <c r="F37" i="26"/>
  <c r="G37" i="26"/>
  <c r="G31" i="17"/>
  <c r="F52" i="17"/>
  <c r="G52" i="17"/>
  <c r="F35" i="25"/>
  <c r="G35" i="25"/>
  <c r="E35" i="26"/>
  <c r="I47" i="27"/>
  <c r="D47" i="28"/>
  <c r="F47" i="27"/>
  <c r="G47" i="27"/>
  <c r="I38" i="28"/>
  <c r="D38" i="29"/>
  <c r="F38" i="28"/>
  <c r="G38" i="28"/>
  <c r="E36" i="27"/>
  <c r="F36" i="26"/>
  <c r="G36" i="26"/>
  <c r="F31" i="18"/>
  <c r="D52" i="18"/>
  <c r="I52" i="18"/>
  <c r="I31" i="18"/>
  <c r="D32" i="18"/>
  <c r="G33" i="18"/>
  <c r="F51" i="18"/>
  <c r="G51" i="18"/>
  <c r="E29" i="27"/>
  <c r="E31" i="26"/>
  <c r="I49" i="26"/>
  <c r="F49" i="26"/>
  <c r="G49" i="26"/>
  <c r="D49" i="27"/>
  <c r="D37" i="29"/>
  <c r="I37" i="28"/>
  <c r="D43" i="27"/>
  <c r="F43" i="26"/>
  <c r="G43" i="26"/>
  <c r="I43" i="26"/>
  <c r="F45" i="25"/>
  <c r="G45" i="25"/>
  <c r="D45" i="26"/>
  <c r="I45" i="25"/>
  <c r="D44" i="28"/>
  <c r="I44" i="27"/>
  <c r="I33" i="27"/>
  <c r="D33" i="28"/>
  <c r="E42" i="26"/>
  <c r="F42" i="25"/>
  <c r="G42" i="25"/>
  <c r="E44" i="26"/>
  <c r="F44" i="25"/>
  <c r="G44" i="25"/>
  <c r="F48" i="26"/>
  <c r="G48" i="26"/>
  <c r="D48" i="27"/>
  <c r="I48" i="26"/>
  <c r="E46" i="27"/>
  <c r="F46" i="26"/>
  <c r="G46" i="26"/>
  <c r="F32" i="17"/>
  <c r="G32" i="17"/>
  <c r="I32" i="17"/>
  <c r="I50" i="25"/>
  <c r="F50" i="25"/>
  <c r="G50" i="25"/>
  <c r="D50" i="26"/>
  <c r="F30" i="25"/>
  <c r="G30" i="25"/>
  <c r="I30" i="25"/>
  <c r="D30" i="26"/>
  <c r="D31" i="25"/>
  <c r="E51" i="25"/>
  <c r="E52" i="25"/>
  <c r="F33" i="25"/>
  <c r="E32" i="25"/>
  <c r="F34" i="25"/>
  <c r="G34" i="25"/>
  <c r="D34" i="26"/>
  <c r="I34" i="25"/>
  <c r="D51" i="25"/>
  <c r="I51" i="25"/>
  <c r="F39" i="26"/>
  <c r="G39" i="26"/>
  <c r="D39" i="27"/>
  <c r="I39" i="26"/>
  <c r="I35" i="27"/>
  <c r="D35" i="28"/>
  <c r="I46" i="29"/>
  <c r="D46" i="30"/>
  <c r="I46" i="30"/>
  <c r="D42" i="27"/>
  <c r="I42" i="26"/>
  <c r="F41" i="27"/>
  <c r="G41" i="27"/>
  <c r="I41" i="27"/>
  <c r="D41" i="28"/>
  <c r="I40" i="28"/>
  <c r="F40" i="28"/>
  <c r="G40" i="28"/>
  <c r="D40" i="29"/>
  <c r="D29" i="27"/>
  <c r="F29" i="27"/>
  <c r="G29" i="27"/>
  <c r="I29" i="26"/>
  <c r="F29" i="26"/>
  <c r="G29" i="26"/>
  <c r="F46" i="27"/>
  <c r="G46" i="27"/>
  <c r="I33" i="28"/>
  <c r="D33" i="29"/>
  <c r="I32" i="18"/>
  <c r="F32" i="18"/>
  <c r="G32" i="18"/>
  <c r="E36" i="28"/>
  <c r="F36" i="27"/>
  <c r="G36" i="27"/>
  <c r="E35" i="27"/>
  <c r="F35" i="26"/>
  <c r="G35" i="26"/>
  <c r="E51" i="26"/>
  <c r="E52" i="26"/>
  <c r="F33" i="26"/>
  <c r="E44" i="27"/>
  <c r="F44" i="26"/>
  <c r="G44" i="26"/>
  <c r="E29" i="28"/>
  <c r="E31" i="27"/>
  <c r="E32" i="27"/>
  <c r="D47" i="29"/>
  <c r="I47" i="28"/>
  <c r="F47" i="28"/>
  <c r="G47" i="28"/>
  <c r="E37" i="28"/>
  <c r="F37" i="27"/>
  <c r="G37" i="27"/>
  <c r="I34" i="26"/>
  <c r="D34" i="27"/>
  <c r="F34" i="26"/>
  <c r="G34" i="26"/>
  <c r="D51" i="26"/>
  <c r="I51" i="26"/>
  <c r="I31" i="25"/>
  <c r="D52" i="25"/>
  <c r="I52" i="25"/>
  <c r="F31" i="25"/>
  <c r="D32" i="25"/>
  <c r="F50" i="26"/>
  <c r="G50" i="26"/>
  <c r="D50" i="27"/>
  <c r="I50" i="26"/>
  <c r="I48" i="27"/>
  <c r="D48" i="28"/>
  <c r="D48" i="29"/>
  <c r="F48" i="27"/>
  <c r="G48" i="27"/>
  <c r="D44" i="29"/>
  <c r="D44" i="30"/>
  <c r="I44" i="28"/>
  <c r="D37" i="30"/>
  <c r="I37" i="29"/>
  <c r="D38" i="30"/>
  <c r="I38" i="29"/>
  <c r="F38" i="29"/>
  <c r="G38" i="29"/>
  <c r="G33" i="25"/>
  <c r="F51" i="25"/>
  <c r="G51" i="25"/>
  <c r="D30" i="27"/>
  <c r="F30" i="26"/>
  <c r="G30" i="26"/>
  <c r="I30" i="26"/>
  <c r="D31" i="26"/>
  <c r="E42" i="27"/>
  <c r="F42" i="26"/>
  <c r="G42" i="26"/>
  <c r="F45" i="26"/>
  <c r="G45" i="26"/>
  <c r="D45" i="27"/>
  <c r="I45" i="26"/>
  <c r="F43" i="27"/>
  <c r="G43" i="27"/>
  <c r="D43" i="28"/>
  <c r="I43" i="27"/>
  <c r="F49" i="27"/>
  <c r="G49" i="27"/>
  <c r="I49" i="27"/>
  <c r="D49" i="28"/>
  <c r="E32" i="26"/>
  <c r="F52" i="18"/>
  <c r="G52" i="18"/>
  <c r="G31" i="18"/>
  <c r="I39" i="27"/>
  <c r="D39" i="28"/>
  <c r="F39" i="27"/>
  <c r="G39" i="27"/>
  <c r="D35" i="29"/>
  <c r="I35" i="28"/>
  <c r="D42" i="28"/>
  <c r="I42" i="27"/>
  <c r="D41" i="29"/>
  <c r="F41" i="28"/>
  <c r="G41" i="28"/>
  <c r="I41" i="28"/>
  <c r="D40" i="30"/>
  <c r="F40" i="29"/>
  <c r="G40" i="29"/>
  <c r="I40" i="29"/>
  <c r="I29" i="27"/>
  <c r="D29" i="28"/>
  <c r="D45" i="28"/>
  <c r="F45" i="27"/>
  <c r="G45" i="27"/>
  <c r="I45" i="27"/>
  <c r="I44" i="29"/>
  <c r="F52" i="25"/>
  <c r="G52" i="25"/>
  <c r="G31" i="25"/>
  <c r="E37" i="29"/>
  <c r="F37" i="28"/>
  <c r="G37" i="28"/>
  <c r="I31" i="26"/>
  <c r="D52" i="26"/>
  <c r="I52" i="26"/>
  <c r="F31" i="26"/>
  <c r="D32" i="26"/>
  <c r="I48" i="28"/>
  <c r="F48" i="28"/>
  <c r="G48" i="28"/>
  <c r="F51" i="26"/>
  <c r="G51" i="26"/>
  <c r="G33" i="26"/>
  <c r="E35" i="28"/>
  <c r="F35" i="27"/>
  <c r="G35" i="27"/>
  <c r="I37" i="30"/>
  <c r="D33" i="30"/>
  <c r="I33" i="29"/>
  <c r="I43" i="28"/>
  <c r="D43" i="29"/>
  <c r="F43" i="28"/>
  <c r="G43" i="28"/>
  <c r="F38" i="30"/>
  <c r="G38" i="30"/>
  <c r="I38" i="30"/>
  <c r="I32" i="25"/>
  <c r="F32" i="25"/>
  <c r="G32" i="25"/>
  <c r="I47" i="29"/>
  <c r="F47" i="29"/>
  <c r="G47" i="29"/>
  <c r="D47" i="30"/>
  <c r="E29" i="29"/>
  <c r="E31" i="28"/>
  <c r="E51" i="27"/>
  <c r="E52" i="27"/>
  <c r="F33" i="27"/>
  <c r="E36" i="29"/>
  <c r="F36" i="28"/>
  <c r="G36" i="28"/>
  <c r="D49" i="29"/>
  <c r="F49" i="28"/>
  <c r="G49" i="28"/>
  <c r="I49" i="28"/>
  <c r="E42" i="28"/>
  <c r="F42" i="27"/>
  <c r="G42" i="27"/>
  <c r="F30" i="27"/>
  <c r="G30" i="27"/>
  <c r="D30" i="28"/>
  <c r="I30" i="27"/>
  <c r="D31" i="27"/>
  <c r="I50" i="27"/>
  <c r="F50" i="27"/>
  <c r="G50" i="27"/>
  <c r="D50" i="28"/>
  <c r="I34" i="27"/>
  <c r="F34" i="27"/>
  <c r="G34" i="27"/>
  <c r="D34" i="28"/>
  <c r="D51" i="27"/>
  <c r="I51" i="27"/>
  <c r="E44" i="28"/>
  <c r="F44" i="27"/>
  <c r="G44" i="27"/>
  <c r="E46" i="29"/>
  <c r="G46" i="28"/>
  <c r="I35" i="29"/>
  <c r="D35" i="30"/>
  <c r="I35" i="30"/>
  <c r="F39" i="28"/>
  <c r="G39" i="28"/>
  <c r="I39" i="28"/>
  <c r="D39" i="29"/>
  <c r="I42" i="28"/>
  <c r="D42" i="29"/>
  <c r="D41" i="30"/>
  <c r="I41" i="29"/>
  <c r="F41" i="29"/>
  <c r="G41" i="29"/>
  <c r="I40" i="30"/>
  <c r="F40" i="30"/>
  <c r="G40" i="30"/>
  <c r="D29" i="29"/>
  <c r="F29" i="29"/>
  <c r="G29" i="29"/>
  <c r="I29" i="28"/>
  <c r="F29" i="28"/>
  <c r="G29" i="28"/>
  <c r="E36" i="30"/>
  <c r="F36" i="30"/>
  <c r="G36" i="30"/>
  <c r="F36" i="29"/>
  <c r="G36" i="29"/>
  <c r="I44" i="30"/>
  <c r="G33" i="27"/>
  <c r="F51" i="27"/>
  <c r="G51" i="27"/>
  <c r="E31" i="29"/>
  <c r="E29" i="30"/>
  <c r="I34" i="28"/>
  <c r="D34" i="29"/>
  <c r="F34" i="28"/>
  <c r="G34" i="28"/>
  <c r="D51" i="28"/>
  <c r="I51" i="28"/>
  <c r="I30" i="28"/>
  <c r="D30" i="29"/>
  <c r="F30" i="28"/>
  <c r="G30" i="28"/>
  <c r="D31" i="28"/>
  <c r="I48" i="29"/>
  <c r="D48" i="30"/>
  <c r="F48" i="29"/>
  <c r="G48" i="29"/>
  <c r="E44" i="29"/>
  <c r="F44" i="28"/>
  <c r="G44" i="28"/>
  <c r="D52" i="27"/>
  <c r="I52" i="27"/>
  <c r="I31" i="27"/>
  <c r="F31" i="27"/>
  <c r="D32" i="27"/>
  <c r="I49" i="29"/>
  <c r="F49" i="29"/>
  <c r="G49" i="29"/>
  <c r="D49" i="30"/>
  <c r="I47" i="30"/>
  <c r="F47" i="30"/>
  <c r="G47" i="30"/>
  <c r="I43" i="29"/>
  <c r="D43" i="30"/>
  <c r="F43" i="29"/>
  <c r="G43" i="29"/>
  <c r="I33" i="30"/>
  <c r="I32" i="26"/>
  <c r="F32" i="26"/>
  <c r="G32" i="26"/>
  <c r="E46" i="30"/>
  <c r="F46" i="30"/>
  <c r="G46" i="30"/>
  <c r="F46" i="29"/>
  <c r="G46" i="29"/>
  <c r="I50" i="28"/>
  <c r="D50" i="29"/>
  <c r="F50" i="28"/>
  <c r="G50" i="28"/>
  <c r="E42" i="29"/>
  <c r="F42" i="28"/>
  <c r="G42" i="28"/>
  <c r="E51" i="28"/>
  <c r="E52" i="28"/>
  <c r="F33" i="28"/>
  <c r="E32" i="28"/>
  <c r="E35" i="29"/>
  <c r="F35" i="28"/>
  <c r="G35" i="28"/>
  <c r="G31" i="26"/>
  <c r="F52" i="26"/>
  <c r="G52" i="26"/>
  <c r="E37" i="30"/>
  <c r="F37" i="30"/>
  <c r="G37" i="30"/>
  <c r="F37" i="29"/>
  <c r="G37" i="29"/>
  <c r="F45" i="28"/>
  <c r="G45" i="28"/>
  <c r="D45" i="29"/>
  <c r="I45" i="28"/>
  <c r="I39" i="29"/>
  <c r="F39" i="29"/>
  <c r="G39" i="29"/>
  <c r="D39" i="30"/>
  <c r="D42" i="30"/>
  <c r="I42" i="30"/>
  <c r="I42" i="29"/>
  <c r="I41" i="30"/>
  <c r="F41" i="30"/>
  <c r="G41" i="30"/>
  <c r="I29" i="29"/>
  <c r="D29" i="30"/>
  <c r="I29" i="30"/>
  <c r="G33" i="28"/>
  <c r="F51" i="28"/>
  <c r="G51" i="28"/>
  <c r="E42" i="30"/>
  <c r="F42" i="29"/>
  <c r="G42" i="29"/>
  <c r="I43" i="30"/>
  <c r="F43" i="30"/>
  <c r="G43" i="30"/>
  <c r="I49" i="30"/>
  <c r="F49" i="30"/>
  <c r="G49" i="30"/>
  <c r="G31" i="27"/>
  <c r="F52" i="27"/>
  <c r="G52" i="27"/>
  <c r="E44" i="30"/>
  <c r="F44" i="30"/>
  <c r="G44" i="30"/>
  <c r="F44" i="29"/>
  <c r="G44" i="29"/>
  <c r="D52" i="28"/>
  <c r="I52" i="28"/>
  <c r="F31" i="28"/>
  <c r="I31" i="28"/>
  <c r="D32" i="28"/>
  <c r="E35" i="30"/>
  <c r="F35" i="30"/>
  <c r="G35" i="30"/>
  <c r="F35" i="29"/>
  <c r="G35" i="29"/>
  <c r="I45" i="29"/>
  <c r="F45" i="29"/>
  <c r="G45" i="29"/>
  <c r="D45" i="30"/>
  <c r="I32" i="27"/>
  <c r="F32" i="27"/>
  <c r="G32" i="27"/>
  <c r="E32" i="29"/>
  <c r="E51" i="29"/>
  <c r="E52" i="29"/>
  <c r="F33" i="29"/>
  <c r="I50" i="29"/>
  <c r="D50" i="30"/>
  <c r="F50" i="29"/>
  <c r="G50" i="29"/>
  <c r="F48" i="30"/>
  <c r="G48" i="30"/>
  <c r="I48" i="30"/>
  <c r="F30" i="29"/>
  <c r="G30" i="29"/>
  <c r="I30" i="29"/>
  <c r="D30" i="30"/>
  <c r="D31" i="29"/>
  <c r="D34" i="30"/>
  <c r="F34" i="29"/>
  <c r="G34" i="29"/>
  <c r="I34" i="29"/>
  <c r="D51" i="29"/>
  <c r="I51" i="29"/>
  <c r="E31" i="30"/>
  <c r="E32" i="30"/>
  <c r="F39" i="30"/>
  <c r="G39" i="30"/>
  <c r="I39" i="30"/>
  <c r="F42" i="30"/>
  <c r="G42" i="30"/>
  <c r="F29" i="30"/>
  <c r="G29" i="30"/>
  <c r="I30" i="30"/>
  <c r="F30" i="30"/>
  <c r="G30" i="30"/>
  <c r="D31" i="30"/>
  <c r="G33" i="29"/>
  <c r="F51" i="29"/>
  <c r="G51" i="29"/>
  <c r="I34" i="30"/>
  <c r="F34" i="30"/>
  <c r="G34" i="30"/>
  <c r="D51" i="30"/>
  <c r="I51" i="30"/>
  <c r="I50" i="30"/>
  <c r="F50" i="30"/>
  <c r="G50" i="30"/>
  <c r="E51" i="30"/>
  <c r="E52" i="30"/>
  <c r="F33" i="30"/>
  <c r="F52" i="28"/>
  <c r="G52" i="28"/>
  <c r="G31" i="28"/>
  <c r="F32" i="28"/>
  <c r="G32" i="28"/>
  <c r="I32" i="28"/>
  <c r="D52" i="29"/>
  <c r="I52" i="29"/>
  <c r="F31" i="29"/>
  <c r="I31" i="29"/>
  <c r="D32" i="29"/>
  <c r="I45" i="30"/>
  <c r="F45" i="30"/>
  <c r="G45" i="30"/>
  <c r="F52" i="29"/>
  <c r="G52" i="29"/>
  <c r="G31" i="29"/>
  <c r="I31" i="30"/>
  <c r="F31" i="30"/>
  <c r="D52" i="30"/>
  <c r="I52" i="30"/>
  <c r="D32" i="30"/>
  <c r="I32" i="29"/>
  <c r="F32" i="29"/>
  <c r="G32" i="29"/>
  <c r="G33" i="30"/>
  <c r="F51" i="30"/>
  <c r="G51" i="30"/>
  <c r="G31" i="30"/>
  <c r="F52" i="30"/>
  <c r="G52" i="30"/>
  <c r="F32" i="30"/>
  <c r="G32" i="30"/>
  <c r="I32" i="30"/>
</calcChain>
</file>

<file path=xl/comments1.xml><?xml version="1.0" encoding="utf-8"?>
<comments xmlns="http://schemas.openxmlformats.org/spreadsheetml/2006/main">
  <authors>
    <author>shirooka-p</author>
  </authors>
  <commentList>
    <comment ref="J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平成29年の場合、2017/1/1と入力</t>
        </r>
      </text>
    </comment>
  </commentList>
</comments>
</file>

<file path=xl/sharedStrings.xml><?xml version="1.0" encoding="utf-8"?>
<sst xmlns="http://schemas.openxmlformats.org/spreadsheetml/2006/main" count="909" uniqueCount="67">
  <si>
    <t>月次決算の概要</t>
    <rPh sb="0" eb="2">
      <t>ゲツジ</t>
    </rPh>
    <rPh sb="2" eb="4">
      <t>ケッサン</t>
    </rPh>
    <rPh sb="5" eb="7">
      <t>ガイヨウ</t>
    </rPh>
    <phoneticPr fontId="1"/>
  </si>
  <si>
    <t>１月</t>
    <rPh sb="1" eb="2">
      <t>ガツ</t>
    </rPh>
    <phoneticPr fontId="1"/>
  </si>
  <si>
    <t>実績</t>
    <rPh sb="0" eb="2">
      <t>ジッセキ</t>
    </rPh>
    <phoneticPr fontId="1"/>
  </si>
  <si>
    <t>前期同月</t>
    <rPh sb="0" eb="2">
      <t>ゼンキ</t>
    </rPh>
    <rPh sb="2" eb="4">
      <t>ドウゲツ</t>
    </rPh>
    <phoneticPr fontId="1"/>
  </si>
  <si>
    <t>増減</t>
    <rPh sb="0" eb="2">
      <t>ゾウゲン</t>
    </rPh>
    <phoneticPr fontId="1"/>
  </si>
  <si>
    <t>増減率</t>
    <rPh sb="0" eb="2">
      <t>ゾウゲン</t>
    </rPh>
    <rPh sb="2" eb="3">
      <t>リツ</t>
    </rPh>
    <phoneticPr fontId="1"/>
  </si>
  <si>
    <t>目標</t>
    <rPh sb="0" eb="2">
      <t>モクヒョウ</t>
    </rPh>
    <phoneticPr fontId="1"/>
  </si>
  <si>
    <t>達成率</t>
    <rPh sb="0" eb="3">
      <t>タッセイリツ</t>
    </rPh>
    <phoneticPr fontId="1"/>
  </si>
  <si>
    <t>売上高</t>
    <rPh sb="0" eb="2">
      <t>ウリアゲ</t>
    </rPh>
    <rPh sb="2" eb="3">
      <t>ダカ</t>
    </rPh>
    <phoneticPr fontId="1"/>
  </si>
  <si>
    <t>計</t>
    <rPh sb="0" eb="1">
      <t>ケイ</t>
    </rPh>
    <phoneticPr fontId="1"/>
  </si>
  <si>
    <t>損　　　　益　　　　計　　　　算　　　　書</t>
    <rPh sb="0" eb="1">
      <t>ソン</t>
    </rPh>
    <rPh sb="5" eb="6">
      <t>エキ</t>
    </rPh>
    <rPh sb="10" eb="11">
      <t>ケイ</t>
    </rPh>
    <rPh sb="15" eb="16">
      <t>サン</t>
    </rPh>
    <rPh sb="20" eb="21">
      <t>ショ</t>
    </rPh>
    <phoneticPr fontId="1"/>
  </si>
  <si>
    <t>累計実績</t>
    <rPh sb="0" eb="2">
      <t>ルイケイ</t>
    </rPh>
    <rPh sb="2" eb="4">
      <t>ジッセキ</t>
    </rPh>
    <phoneticPr fontId="1"/>
  </si>
  <si>
    <t>今月実績</t>
    <rPh sb="0" eb="2">
      <t>コンゲツ</t>
    </rPh>
    <rPh sb="2" eb="4">
      <t>ジッセキ</t>
    </rPh>
    <phoneticPr fontId="1"/>
  </si>
  <si>
    <t>コ　　　メ　　　ン　　　ト　：　メ　　　モ</t>
    <phoneticPr fontId="1"/>
  </si>
  <si>
    <t>粗(限界)利益</t>
    <rPh sb="0" eb="1">
      <t>アラ</t>
    </rPh>
    <rPh sb="2" eb="4">
      <t>ゲンカイ</t>
    </rPh>
    <rPh sb="5" eb="7">
      <t>リエキ</t>
    </rPh>
    <phoneticPr fontId="1"/>
  </si>
  <si>
    <t>粗(限界)利益率</t>
    <rPh sb="0" eb="1">
      <t>アラ</t>
    </rPh>
    <rPh sb="2" eb="4">
      <t>ゲンカイ</t>
    </rPh>
    <rPh sb="5" eb="7">
      <t>リエキ</t>
    </rPh>
    <rPh sb="7" eb="8">
      <t>リツ</t>
    </rPh>
    <phoneticPr fontId="1"/>
  </si>
  <si>
    <t>2月</t>
    <rPh sb="1" eb="2">
      <t>ガツ</t>
    </rPh>
    <phoneticPr fontId="1"/>
  </si>
  <si>
    <t>科　　　目</t>
    <rPh sb="0" eb="1">
      <t>カ</t>
    </rPh>
    <rPh sb="4" eb="5">
      <t>メ</t>
    </rPh>
    <phoneticPr fontId="1"/>
  </si>
  <si>
    <t>※</t>
  </si>
  <si>
    <t>給料（従業員給料）</t>
    <rPh sb="0" eb="2">
      <t>キュウリョウ</t>
    </rPh>
    <rPh sb="3" eb="8">
      <t>ジュウギョウインキュウリョウ</t>
    </rPh>
    <phoneticPr fontId="2"/>
  </si>
  <si>
    <t>福利厚生費</t>
    <rPh sb="0" eb="5">
      <t>フクリコウセイヒ</t>
    </rPh>
    <phoneticPr fontId="2"/>
  </si>
  <si>
    <t>交通費</t>
    <rPh sb="0" eb="3">
      <t>コウツウヒ</t>
    </rPh>
    <phoneticPr fontId="2"/>
  </si>
  <si>
    <t>外注費</t>
    <rPh sb="0" eb="3">
      <t>ガイチュウヒ</t>
    </rPh>
    <phoneticPr fontId="2"/>
  </si>
  <si>
    <t>家賃（地代家賃）</t>
    <rPh sb="0" eb="2">
      <t>ヤチン</t>
    </rPh>
    <rPh sb="3" eb="7">
      <t>チダイヤチン</t>
    </rPh>
    <phoneticPr fontId="2"/>
  </si>
  <si>
    <t>通信費</t>
    <rPh sb="0" eb="3">
      <t>ツウシンヒ</t>
    </rPh>
    <phoneticPr fontId="2"/>
  </si>
  <si>
    <t>ﾁﾗｼ等（広告宣伝費）</t>
    <rPh sb="3" eb="4">
      <t>トウ</t>
    </rPh>
    <rPh sb="5" eb="10">
      <t>コウコクセンデンヒ</t>
    </rPh>
    <phoneticPr fontId="2"/>
  </si>
  <si>
    <t>交際費</t>
    <rPh sb="0" eb="3">
      <t>コウサイヒ</t>
    </rPh>
    <phoneticPr fontId="2"/>
  </si>
  <si>
    <t>会議費</t>
    <rPh sb="0" eb="2">
      <t>カイギ</t>
    </rPh>
    <rPh sb="2" eb="3">
      <t>hi</t>
    </rPh>
    <phoneticPr fontId="2"/>
  </si>
  <si>
    <t>保険料</t>
    <rPh sb="0" eb="3">
      <t>ホケンリョウ</t>
    </rPh>
    <phoneticPr fontId="2"/>
  </si>
  <si>
    <t>消耗品費</t>
    <rPh sb="0" eb="4">
      <t>ショウモウヒンヒ</t>
    </rPh>
    <phoneticPr fontId="2"/>
  </si>
  <si>
    <t>雑誌等（新聞図書費）</t>
    <rPh sb="0" eb="3">
      <t>ザッシトウ</t>
    </rPh>
    <rPh sb="4" eb="9">
      <t>シンブントショヒ</t>
    </rPh>
    <phoneticPr fontId="2"/>
  </si>
  <si>
    <t>ｾﾐﾅｰ等参加費（諸会費）</t>
    <rPh sb="4" eb="5">
      <t>トウ</t>
    </rPh>
    <rPh sb="5" eb="8">
      <t>サンカヒ</t>
    </rPh>
    <rPh sb="9" eb="12">
      <t>ショカイヒ</t>
    </rPh>
    <phoneticPr fontId="2"/>
  </si>
  <si>
    <t>税金（租税公課）</t>
    <rPh sb="0" eb="2">
      <t>ゼイキン</t>
    </rPh>
    <rPh sb="3" eb="7">
      <t>ソゼイコウカ</t>
    </rPh>
    <phoneticPr fontId="2"/>
  </si>
  <si>
    <t>ﾚﾝﾀﾙ料（ﾘｰｽ料）</t>
    <rPh sb="4" eb="5">
      <t>リョウ</t>
    </rPh>
    <rPh sb="9" eb="10">
      <t>ryou</t>
    </rPh>
    <phoneticPr fontId="2"/>
  </si>
  <si>
    <t>雑費</t>
    <rPh sb="0" eb="2">
      <t>ザッピ</t>
    </rPh>
    <phoneticPr fontId="2"/>
  </si>
  <si>
    <t>減価償却費</t>
    <rPh sb="0" eb="5">
      <t>ゲンカショウキャクヒ</t>
    </rPh>
    <phoneticPr fontId="2"/>
  </si>
  <si>
    <t>役員報酬</t>
    <rPh sb="0" eb="4">
      <t>ヤクインホウシュウ</t>
    </rPh>
    <phoneticPr fontId="1"/>
  </si>
  <si>
    <t>仕入れ</t>
    <rPh sb="0" eb="2">
      <t>シイ</t>
    </rPh>
    <phoneticPr fontId="1"/>
  </si>
  <si>
    <t>経常利益</t>
    <rPh sb="0" eb="4">
      <t>ケイジョウリエキ</t>
    </rPh>
    <phoneticPr fontId="1"/>
  </si>
  <si>
    <t>使用方法</t>
    <rPh sb="0" eb="2">
      <t>シヨウ</t>
    </rPh>
    <rPh sb="2" eb="4">
      <t>ホウホウ</t>
    </rPh>
    <phoneticPr fontId="3"/>
  </si>
  <si>
    <t>◆</t>
    <phoneticPr fontId="3"/>
  </si>
  <si>
    <t>※</t>
    <phoneticPr fontId="3"/>
  </si>
  <si>
    <t>※印のセルのみ入力してください</t>
    <rPh sb="0" eb="2">
      <t>コメシルシ</t>
    </rPh>
    <rPh sb="7" eb="9">
      <t>ニュウリョク</t>
    </rPh>
    <phoneticPr fontId="3"/>
  </si>
  <si>
    <t>経　　　費</t>
    <rPh sb="0" eb="1">
      <t>ヘ</t>
    </rPh>
    <rPh sb="4" eb="5">
      <t>ヒ</t>
    </rPh>
    <phoneticPr fontId="1"/>
  </si>
  <si>
    <t>経費計</t>
    <rPh sb="0" eb="2">
      <t>ケイヒ</t>
    </rPh>
    <rPh sb="2" eb="3">
      <t>ケイ</t>
    </rPh>
    <phoneticPr fontId="1"/>
  </si>
  <si>
    <t>経常利益</t>
    <rPh sb="0" eb="4">
      <t>ケイジョウリエキ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</si>
  <si>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</si>
  <si>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</si>
  <si>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</si>
  <si>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</si>
  <si>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</si>
  <si>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</si>
  <si>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</si>
  <si>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</si>
  <si>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</si>
  <si>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</si>
  <si>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①　上部タブ「表示」をクリック、左から２番目の「改ページプレビュー」をクリック</t>
    <rPh sb="2" eb="4">
      <t>ジョウブ</t>
    </rPh>
    <rPh sb="7" eb="9">
      <t>ヒョウジ</t>
    </rPh>
    <rPh sb="16" eb="17">
      <t>ヒダリ</t>
    </rPh>
    <rPh sb="20" eb="22">
      <t>バンメ</t>
    </rPh>
    <rPh sb="24" eb="25">
      <t>カイ</t>
    </rPh>
    <phoneticPr fontId="14"/>
  </si>
  <si>
    <t>右図のように青い線が表示されます</t>
    <rPh sb="0" eb="2">
      <t>ウズ</t>
    </rPh>
    <rPh sb="6" eb="7">
      <t>アオ</t>
    </rPh>
    <rPh sb="8" eb="9">
      <t>セン</t>
    </rPh>
    <rPh sb="10" eb="12">
      <t>ヒョウジ</t>
    </rPh>
    <phoneticPr fontId="14"/>
  </si>
  <si>
    <t>１ページに収まってない場合</t>
    <rPh sb="5" eb="6">
      <t>オサ</t>
    </rPh>
    <rPh sb="11" eb="13">
      <t>バアイ</t>
    </rPh>
    <phoneticPr fontId="14"/>
  </si>
  <si>
    <t>①　上部タブ「ページレイアウト」クリック</t>
    <rPh sb="2" eb="4">
      <t>ジョウブ</t>
    </rPh>
    <phoneticPr fontId="14"/>
  </si>
  <si>
    <t>②　青い線をドラッグ(クリックしたまま動かす)し、表の一番右と一番下に合わせる</t>
    <rPh sb="2" eb="3">
      <t>アオ</t>
    </rPh>
    <rPh sb="4" eb="5">
      <t>セン</t>
    </rPh>
    <rPh sb="19" eb="20">
      <t>ウゴ</t>
    </rPh>
    <rPh sb="25" eb="26">
      <t>ヒョウ</t>
    </rPh>
    <rPh sb="27" eb="29">
      <t>イチバン</t>
    </rPh>
    <rPh sb="29" eb="30">
      <t>ミギ</t>
    </rPh>
    <rPh sb="31" eb="33">
      <t>イチバン</t>
    </rPh>
    <rPh sb="33" eb="34">
      <t>シタ</t>
    </rPh>
    <rPh sb="35" eb="36">
      <t>ア</t>
    </rPh>
    <phoneticPr fontId="14"/>
  </si>
  <si>
    <t>②　青い点線で囲まれた項目を修正してください。</t>
    <rPh sb="2" eb="3">
      <t>アオ</t>
    </rPh>
    <rPh sb="4" eb="6">
      <t>テンセン</t>
    </rPh>
    <rPh sb="7" eb="8">
      <t>カコ</t>
    </rPh>
    <rPh sb="11" eb="13">
      <t>コウモク</t>
    </rPh>
    <rPh sb="14" eb="16">
      <t>シュウセイ</t>
    </rPh>
    <phoneticPr fontId="14"/>
  </si>
  <si>
    <t>拡大/縮小：74％</t>
    <rPh sb="0" eb="2">
      <t>カクダイ</t>
    </rPh>
    <rPh sb="3" eb="5">
      <t>シュクショウ</t>
    </rPh>
    <phoneticPr fontId="14"/>
  </si>
  <si>
    <t>用紙サイズ：A4</t>
    <rPh sb="0" eb="2">
      <t>ヨウシ</t>
    </rPh>
    <phoneticPr fontId="14"/>
  </si>
  <si>
    <t>余白：左1.6　右0.6　上下1.4</t>
    <rPh sb="0" eb="2">
      <t>ヨハク</t>
    </rPh>
    <rPh sb="3" eb="4">
      <t>ヒダリ</t>
    </rPh>
    <rPh sb="8" eb="9">
      <t>ミギ</t>
    </rPh>
    <rPh sb="13" eb="15">
      <t>ジョウゲ</t>
    </rPh>
    <phoneticPr fontId="14"/>
  </si>
  <si>
    <t>作成時→</t>
    <rPh sb="0" eb="2">
      <t>サクセイ</t>
    </rPh>
    <rPh sb="2" eb="3">
      <t>ジ</t>
    </rPh>
    <phoneticPr fontId="14"/>
  </si>
  <si>
    <t>印刷設定</t>
    <rPh sb="0" eb="2">
      <t>インサツ</t>
    </rPh>
    <rPh sb="2" eb="4">
      <t>セッテイ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</si>
</sst>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#,###,;[Red]\-#,###,"/>
    <numFmt numFmtId="178" formatCode="[$-411]ggge&quot;年&quot;"/>
    <numFmt numFmtId="179" formatCode="#,##0_ ;[Red]\-#,##0\ "/>
  </numFmts>
  <fonts count="17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HGP教科書体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20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b/>
      <sz val="20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b/>
      <sz val="11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177" fontId="5" fillId="2" borderId="1" xfId="2" applyNumberFormat="1" applyFont="1" applyFill="1" applyBorder="1" applyProtection="1">
      <alignment vertical="center"/>
      <protection locked="0"/>
    </xf>
    <xf numFmtId="177" fontId="6" fillId="0" borderId="3" xfId="2" applyNumberFormat="1" applyFont="1" applyBorder="1" applyProtection="1">
      <alignment vertical="center"/>
      <protection locked="0"/>
    </xf>
    <xf numFmtId="177" fontId="6" fillId="0" borderId="1" xfId="2" applyNumberFormat="1" applyFont="1" applyBorder="1" applyProtection="1">
      <alignment vertical="center"/>
      <protection locked="0"/>
    </xf>
    <xf numFmtId="177" fontId="6" fillId="0" borderId="5" xfId="2" applyNumberFormat="1" applyFont="1" applyBorder="1" applyProtection="1">
      <alignment vertical="center"/>
      <protection locked="0"/>
    </xf>
    <xf numFmtId="177" fontId="6" fillId="0" borderId="6" xfId="2" applyNumberFormat="1" applyFont="1" applyBorder="1" applyProtection="1">
      <alignment vertical="center"/>
      <protection locked="0"/>
    </xf>
    <xf numFmtId="177" fontId="5" fillId="3" borderId="10" xfId="0" applyNumberFormat="1" applyFont="1" applyFill="1" applyBorder="1" applyProtection="1">
      <alignment vertical="center"/>
      <protection locked="0"/>
    </xf>
    <xf numFmtId="177" fontId="5" fillId="4" borderId="5" xfId="2" applyNumberFormat="1" applyFont="1" applyFill="1" applyBorder="1" applyProtection="1">
      <alignment vertical="center"/>
    </xf>
    <xf numFmtId="176" fontId="5" fillId="4" borderId="11" xfId="1" applyNumberFormat="1" applyFont="1" applyFill="1" applyBorder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177" fontId="5" fillId="4" borderId="1" xfId="2" applyNumberFormat="1" applyFont="1" applyFill="1" applyBorder="1" applyProtection="1">
      <alignment vertical="center"/>
    </xf>
    <xf numFmtId="177" fontId="5" fillId="4" borderId="9" xfId="2" applyNumberFormat="1" applyFont="1" applyFill="1" applyBorder="1" applyProtection="1">
      <alignment vertical="center"/>
    </xf>
    <xf numFmtId="177" fontId="5" fillId="4" borderId="12" xfId="0" applyNumberFormat="1" applyFont="1" applyFill="1" applyBorder="1" applyProtection="1">
      <alignment vertical="center"/>
    </xf>
    <xf numFmtId="176" fontId="5" fillId="4" borderId="13" xfId="1" applyNumberFormat="1" applyFont="1" applyFill="1" applyBorder="1" applyProtection="1">
      <alignment vertical="center"/>
    </xf>
    <xf numFmtId="176" fontId="5" fillId="4" borderId="3" xfId="1" applyNumberFormat="1" applyFont="1" applyFill="1" applyBorder="1" applyProtection="1">
      <alignment vertical="center"/>
    </xf>
    <xf numFmtId="176" fontId="5" fillId="4" borderId="14" xfId="1" applyNumberFormat="1" applyFont="1" applyFill="1" applyBorder="1" applyProtection="1">
      <alignment vertical="center"/>
    </xf>
    <xf numFmtId="176" fontId="5" fillId="4" borderId="15" xfId="1" applyNumberFormat="1" applyFont="1" applyFill="1" applyBorder="1" applyProtection="1">
      <alignment vertical="center"/>
    </xf>
    <xf numFmtId="177" fontId="5" fillId="2" borderId="2" xfId="0" applyNumberFormat="1" applyFont="1" applyFill="1" applyBorder="1" applyProtection="1">
      <alignment vertical="center"/>
    </xf>
    <xf numFmtId="176" fontId="5" fillId="2" borderId="13" xfId="1" applyNumberFormat="1" applyFont="1" applyFill="1" applyBorder="1" applyProtection="1">
      <alignment vertical="center"/>
    </xf>
    <xf numFmtId="177" fontId="6" fillId="0" borderId="4" xfId="0" applyNumberFormat="1" applyFont="1" applyBorder="1" applyProtection="1">
      <alignment vertical="center"/>
    </xf>
    <xf numFmtId="176" fontId="6" fillId="0" borderId="15" xfId="1" applyNumberFormat="1" applyFont="1" applyFill="1" applyBorder="1" applyProtection="1">
      <alignment vertical="center"/>
    </xf>
    <xf numFmtId="176" fontId="5" fillId="0" borderId="15" xfId="1" applyNumberFormat="1" applyFont="1" applyFill="1" applyBorder="1" applyProtection="1">
      <alignment vertical="center"/>
    </xf>
    <xf numFmtId="176" fontId="6" fillId="0" borderId="13" xfId="1" applyNumberFormat="1" applyFont="1" applyFill="1" applyBorder="1" applyProtection="1">
      <alignment vertical="center"/>
    </xf>
    <xf numFmtId="176" fontId="6" fillId="0" borderId="16" xfId="1" applyNumberFormat="1" applyFont="1" applyFill="1" applyBorder="1" applyProtection="1">
      <alignment vertical="center"/>
    </xf>
    <xf numFmtId="177" fontId="6" fillId="0" borderId="17" xfId="0" applyNumberFormat="1" applyFont="1" applyBorder="1" applyProtection="1">
      <alignment vertical="center"/>
    </xf>
    <xf numFmtId="177" fontId="6" fillId="0" borderId="18" xfId="2" applyNumberFormat="1" applyFont="1" applyBorder="1" applyProtection="1">
      <alignment vertical="center"/>
    </xf>
    <xf numFmtId="177" fontId="6" fillId="0" borderId="18" xfId="0" applyNumberFormat="1" applyFont="1" applyBorder="1" applyProtection="1">
      <alignment vertical="center"/>
    </xf>
    <xf numFmtId="177" fontId="5" fillId="3" borderId="19" xfId="0" applyNumberFormat="1" applyFont="1" applyFill="1" applyBorder="1" applyProtection="1">
      <alignment vertical="center"/>
    </xf>
    <xf numFmtId="177" fontId="6" fillId="0" borderId="2" xfId="0" applyNumberFormat="1" applyFont="1" applyBorder="1" applyProtection="1">
      <alignment vertical="center"/>
    </xf>
    <xf numFmtId="177" fontId="6" fillId="0" borderId="7" xfId="0" applyNumberFormat="1" applyFont="1" applyBorder="1" applyProtection="1">
      <alignment vertical="center"/>
    </xf>
    <xf numFmtId="177" fontId="6" fillId="0" borderId="8" xfId="0" applyNumberFormat="1" applyFont="1" applyBorder="1" applyProtection="1">
      <alignment vertical="center"/>
    </xf>
    <xf numFmtId="177" fontId="6" fillId="0" borderId="1" xfId="2" applyNumberFormat="1" applyFont="1" applyBorder="1" applyProtection="1">
      <alignment vertical="center"/>
    </xf>
    <xf numFmtId="177" fontId="6" fillId="0" borderId="9" xfId="2" applyNumberFormat="1" applyFont="1" applyBorder="1" applyProtection="1">
      <alignment vertical="center"/>
    </xf>
    <xf numFmtId="177" fontId="6" fillId="0" borderId="5" xfId="2" applyNumberFormat="1" applyFont="1" applyBorder="1" applyProtection="1">
      <alignment vertical="center"/>
    </xf>
    <xf numFmtId="177" fontId="6" fillId="0" borderId="7" xfId="2" applyNumberFormat="1" applyFont="1" applyBorder="1" applyProtection="1">
      <alignment vertical="center"/>
    </xf>
    <xf numFmtId="177" fontId="6" fillId="0" borderId="6" xfId="2" applyNumberFormat="1" applyFont="1" applyBorder="1" applyProtection="1">
      <alignment vertical="center"/>
    </xf>
    <xf numFmtId="177" fontId="6" fillId="0" borderId="8" xfId="2" applyNumberFormat="1" applyFont="1" applyBorder="1" applyProtection="1">
      <alignment vertical="center"/>
    </xf>
    <xf numFmtId="177" fontId="6" fillId="0" borderId="3" xfId="2" applyNumberFormat="1" applyFont="1" applyBorder="1" applyProtection="1">
      <alignment vertical="center"/>
    </xf>
    <xf numFmtId="177" fontId="6" fillId="0" borderId="4" xfId="2" applyNumberFormat="1" applyFont="1" applyBorder="1" applyProtection="1">
      <alignment vertical="center"/>
    </xf>
    <xf numFmtId="177" fontId="5" fillId="3" borderId="20" xfId="0" applyNumberFormat="1" applyFont="1" applyFill="1" applyBorder="1" applyProtection="1">
      <alignment vertical="center"/>
    </xf>
    <xf numFmtId="0" fontId="6" fillId="0" borderId="21" xfId="0" applyFont="1" applyFill="1" applyBorder="1" applyAlignment="1" applyProtection="1">
      <alignment horizontal="distributed" vertical="center" justifyLastLine="1"/>
    </xf>
    <xf numFmtId="0" fontId="6" fillId="0" borderId="22" xfId="0" applyFont="1" applyFill="1" applyBorder="1" applyAlignment="1" applyProtection="1">
      <alignment horizontal="distributed" vertical="center" justifyLastLine="1"/>
    </xf>
    <xf numFmtId="0" fontId="6" fillId="0" borderId="23" xfId="0" applyFont="1" applyFill="1" applyBorder="1" applyAlignment="1" applyProtection="1">
      <alignment horizontal="distributed" vertical="center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6" fillId="0" borderId="24" xfId="0" applyFont="1" applyBorder="1" applyAlignment="1" applyProtection="1">
      <alignment horizontal="distributed" vertical="center"/>
    </xf>
    <xf numFmtId="0" fontId="6" fillId="0" borderId="25" xfId="0" applyFont="1" applyBorder="1" applyAlignment="1" applyProtection="1">
      <alignment horizontal="distributed" vertical="center"/>
    </xf>
    <xf numFmtId="0" fontId="6" fillId="0" borderId="26" xfId="0" applyFont="1" applyBorder="1" applyAlignment="1" applyProtection="1">
      <alignment horizontal="distributed" vertical="center"/>
    </xf>
    <xf numFmtId="0" fontId="6" fillId="0" borderId="27" xfId="0" applyFont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distributed" vertical="center"/>
    </xf>
    <xf numFmtId="0" fontId="5" fillId="2" borderId="29" xfId="0" applyFont="1" applyFill="1" applyBorder="1" applyAlignment="1" applyProtection="1">
      <alignment horizontal="distributed" vertical="center" justifyLastLine="1"/>
    </xf>
    <xf numFmtId="0" fontId="6" fillId="0" borderId="30" xfId="0" applyFont="1" applyBorder="1" applyAlignment="1" applyProtection="1">
      <alignment horizontal="distributed" vertical="center" justifyLastLine="1"/>
    </xf>
    <xf numFmtId="0" fontId="5" fillId="4" borderId="29" xfId="0" applyFont="1" applyFill="1" applyBorder="1" applyAlignment="1" applyProtection="1">
      <alignment horizontal="distributed" vertical="center" justifyLastLine="1"/>
    </xf>
    <xf numFmtId="0" fontId="5" fillId="4" borderId="30" xfId="0" applyFont="1" applyFill="1" applyBorder="1" applyAlignment="1" applyProtection="1">
      <alignment horizontal="distributed" vertical="center" justifyLastLine="1"/>
    </xf>
    <xf numFmtId="177" fontId="5" fillId="3" borderId="22" xfId="0" applyNumberFormat="1" applyFont="1" applyFill="1" applyBorder="1" applyProtection="1">
      <alignment vertical="center"/>
    </xf>
    <xf numFmtId="176" fontId="5" fillId="3" borderId="23" xfId="1" applyNumberFormat="1" applyFont="1" applyFill="1" applyBorder="1" applyProtection="1">
      <alignment vertical="center"/>
    </xf>
    <xf numFmtId="0" fontId="5" fillId="3" borderId="31" xfId="0" applyFont="1" applyFill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2" borderId="32" xfId="0" applyFont="1" applyFill="1" applyBorder="1" applyAlignment="1" applyProtection="1">
      <alignment horizontal="distributed" vertical="center" justifyLastLine="1"/>
    </xf>
    <xf numFmtId="177" fontId="5" fillId="2" borderId="5" xfId="2" applyNumberFormat="1" applyFont="1" applyFill="1" applyBorder="1" applyProtection="1">
      <alignment vertical="center"/>
      <protection locked="0"/>
    </xf>
    <xf numFmtId="177" fontId="5" fillId="2" borderId="7" xfId="0" applyNumberFormat="1" applyFont="1" applyFill="1" applyBorder="1" applyProtection="1">
      <alignment vertical="center"/>
    </xf>
    <xf numFmtId="176" fontId="5" fillId="2" borderId="33" xfId="1" applyNumberFormat="1" applyFont="1" applyFill="1" applyBorder="1" applyProtection="1">
      <alignment vertical="center"/>
    </xf>
    <xf numFmtId="176" fontId="5" fillId="3" borderId="34" xfId="1" applyNumberFormat="1" applyFont="1" applyFill="1" applyBorder="1" applyProtection="1">
      <alignment vertical="center"/>
    </xf>
    <xf numFmtId="176" fontId="5" fillId="4" borderId="5" xfId="1" applyNumberFormat="1" applyFont="1" applyFill="1" applyBorder="1" applyProtection="1">
      <alignment vertical="center"/>
    </xf>
    <xf numFmtId="177" fontId="6" fillId="0" borderId="17" xfId="0" applyNumberFormat="1" applyFont="1" applyBorder="1" applyProtection="1">
      <alignment vertical="center"/>
      <protection locked="0"/>
    </xf>
    <xf numFmtId="177" fontId="6" fillId="0" borderId="18" xfId="2" applyNumberFormat="1" applyFont="1" applyBorder="1" applyProtection="1">
      <alignment vertical="center"/>
      <protection locked="0"/>
    </xf>
    <xf numFmtId="177" fontId="5" fillId="3" borderId="19" xfId="0" applyNumberFormat="1" applyFont="1" applyFill="1" applyBorder="1" applyProtection="1">
      <alignment vertical="center"/>
      <protection locked="0"/>
    </xf>
    <xf numFmtId="177" fontId="5" fillId="2" borderId="5" xfId="2" applyNumberFormat="1" applyFont="1" applyFill="1" applyBorder="1" applyProtection="1">
      <alignment vertical="center"/>
    </xf>
    <xf numFmtId="177" fontId="5" fillId="2" borderId="7" xfId="2" applyNumberFormat="1" applyFont="1" applyFill="1" applyBorder="1" applyProtection="1">
      <alignment vertical="center"/>
    </xf>
    <xf numFmtId="0" fontId="9" fillId="0" borderId="0" xfId="0" applyFont="1" applyProtection="1">
      <alignment vertical="center"/>
      <protection locked="0"/>
    </xf>
    <xf numFmtId="177" fontId="5" fillId="2" borderId="1" xfId="2" applyNumberFormat="1" applyFont="1" applyFill="1" applyBorder="1" applyAlignment="1" applyProtection="1">
      <alignment horizontal="center" vertical="center"/>
      <protection locked="0"/>
    </xf>
    <xf numFmtId="177" fontId="6" fillId="0" borderId="3" xfId="2" applyNumberFormat="1" applyFont="1" applyBorder="1" applyAlignment="1" applyProtection="1">
      <alignment horizontal="center" vertical="center"/>
      <protection locked="0"/>
    </xf>
    <xf numFmtId="177" fontId="5" fillId="2" borderId="2" xfId="2" applyNumberFormat="1" applyFont="1" applyFill="1" applyBorder="1" applyAlignment="1" applyProtection="1">
      <alignment horizontal="center" vertical="center"/>
      <protection locked="0"/>
    </xf>
    <xf numFmtId="177" fontId="6" fillId="0" borderId="4" xfId="2" applyNumberFormat="1" applyFont="1" applyBorder="1" applyAlignment="1" applyProtection="1">
      <alignment horizontal="center" vertical="center"/>
      <protection locked="0"/>
    </xf>
    <xf numFmtId="177" fontId="6" fillId="0" borderId="1" xfId="2" applyNumberFormat="1" applyFont="1" applyBorder="1" applyAlignment="1" applyProtection="1">
      <alignment horizontal="center" vertical="center"/>
      <protection locked="0"/>
    </xf>
    <xf numFmtId="177" fontId="6" fillId="0" borderId="9" xfId="2" applyNumberFormat="1" applyFont="1" applyBorder="1" applyAlignment="1" applyProtection="1">
      <alignment horizontal="center" vertical="center"/>
      <protection locked="0"/>
    </xf>
    <xf numFmtId="177" fontId="6" fillId="0" borderId="5" xfId="2" applyNumberFormat="1" applyFont="1" applyBorder="1" applyAlignment="1" applyProtection="1">
      <alignment horizontal="center" vertical="center"/>
      <protection locked="0"/>
    </xf>
    <xf numFmtId="177" fontId="6" fillId="0" borderId="7" xfId="2" applyNumberFormat="1" applyFont="1" applyBorder="1" applyAlignment="1" applyProtection="1">
      <alignment horizontal="center" vertical="center"/>
      <protection locked="0"/>
    </xf>
    <xf numFmtId="177" fontId="6" fillId="0" borderId="6" xfId="2" applyNumberFormat="1" applyFont="1" applyBorder="1" applyAlignment="1" applyProtection="1">
      <alignment horizontal="center" vertical="center"/>
      <protection locked="0"/>
    </xf>
    <xf numFmtId="177" fontId="6" fillId="0" borderId="8" xfId="2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5" fillId="3" borderId="35" xfId="1" applyNumberFormat="1" applyFont="1" applyFill="1" applyBorder="1" applyProtection="1">
      <alignment vertical="center"/>
    </xf>
    <xf numFmtId="176" fontId="5" fillId="4" borderId="33" xfId="1" applyNumberFormat="1" applyFont="1" applyFill="1" applyBorder="1" applyProtection="1">
      <alignment vertical="center"/>
    </xf>
    <xf numFmtId="0" fontId="6" fillId="0" borderId="13" xfId="0" applyFont="1" applyBorder="1" applyAlignment="1" applyProtection="1">
      <alignment horizontal="distributed" vertical="center"/>
    </xf>
    <xf numFmtId="0" fontId="6" fillId="0" borderId="16" xfId="0" applyFont="1" applyBorder="1" applyAlignment="1" applyProtection="1">
      <alignment horizontal="distributed" vertical="center"/>
    </xf>
    <xf numFmtId="0" fontId="7" fillId="0" borderId="16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distributed" vertical="center"/>
    </xf>
    <xf numFmtId="0" fontId="6" fillId="0" borderId="45" xfId="0" applyFont="1" applyBorder="1" applyAlignment="1" applyProtection="1">
      <alignment horizontal="center" vertical="distributed" textRotation="255" justifyLastLine="1"/>
    </xf>
    <xf numFmtId="0" fontId="6" fillId="0" borderId="46" xfId="0" applyFont="1" applyBorder="1" applyAlignment="1" applyProtection="1">
      <alignment horizontal="distributed" vertical="center" justifyLastLine="1"/>
    </xf>
    <xf numFmtId="176" fontId="5" fillId="2" borderId="49" xfId="1" applyNumberFormat="1" applyFont="1" applyFill="1" applyBorder="1" applyProtection="1">
      <alignment vertical="center"/>
    </xf>
    <xf numFmtId="176" fontId="5" fillId="2" borderId="48" xfId="1" applyNumberFormat="1" applyFont="1" applyFill="1" applyBorder="1" applyProtection="1">
      <alignment vertical="center"/>
    </xf>
    <xf numFmtId="178" fontId="12" fillId="0" borderId="0" xfId="0" applyNumberFormat="1" applyFont="1" applyProtection="1">
      <alignment vertical="center"/>
      <protection locked="0"/>
    </xf>
    <xf numFmtId="179" fontId="5" fillId="2" borderId="1" xfId="2" applyNumberFormat="1" applyFont="1" applyFill="1" applyBorder="1" applyProtection="1">
      <alignment vertical="center"/>
      <protection locked="0"/>
    </xf>
    <xf numFmtId="179" fontId="5" fillId="2" borderId="2" xfId="2" applyNumberFormat="1" applyFont="1" applyFill="1" applyBorder="1" applyProtection="1">
      <alignment vertical="center"/>
      <protection locked="0"/>
    </xf>
    <xf numFmtId="179" fontId="6" fillId="0" borderId="3" xfId="2" applyNumberFormat="1" applyFont="1" applyBorder="1" applyProtection="1">
      <alignment vertical="center"/>
      <protection locked="0"/>
    </xf>
    <xf numFmtId="179" fontId="6" fillId="0" borderId="4" xfId="2" applyNumberFormat="1" applyFont="1" applyBorder="1" applyProtection="1">
      <alignment vertical="center"/>
      <protection locked="0"/>
    </xf>
    <xf numFmtId="179" fontId="6" fillId="0" borderId="1" xfId="2" applyNumberFormat="1" applyFont="1" applyBorder="1" applyProtection="1">
      <alignment vertical="center"/>
      <protection locked="0"/>
    </xf>
    <xf numFmtId="179" fontId="6" fillId="0" borderId="9" xfId="2" applyNumberFormat="1" applyFont="1" applyBorder="1" applyProtection="1">
      <alignment vertical="center"/>
      <protection locked="0"/>
    </xf>
    <xf numFmtId="179" fontId="6" fillId="0" borderId="5" xfId="2" applyNumberFormat="1" applyFont="1" applyBorder="1" applyProtection="1">
      <alignment vertical="center"/>
      <protection locked="0"/>
    </xf>
    <xf numFmtId="179" fontId="6" fillId="0" borderId="7" xfId="2" applyNumberFormat="1" applyFont="1" applyBorder="1" applyProtection="1">
      <alignment vertical="center"/>
      <protection locked="0"/>
    </xf>
    <xf numFmtId="179" fontId="6" fillId="0" borderId="6" xfId="2" applyNumberFormat="1" applyFont="1" applyBorder="1" applyProtection="1">
      <alignment vertical="center"/>
      <protection locked="0"/>
    </xf>
    <xf numFmtId="179" fontId="6" fillId="0" borderId="8" xfId="2" applyNumberFormat="1" applyFont="1" applyBorder="1" applyProtection="1">
      <alignment vertical="center"/>
      <protection locked="0"/>
    </xf>
    <xf numFmtId="179" fontId="6" fillId="0" borderId="17" xfId="0" applyNumberFormat="1" applyFont="1" applyBorder="1" applyProtection="1">
      <alignment vertical="center"/>
      <protection locked="0"/>
    </xf>
    <xf numFmtId="179" fontId="6" fillId="0" borderId="18" xfId="2" applyNumberFormat="1" applyFont="1" applyBorder="1" applyProtection="1">
      <alignment vertical="center"/>
      <protection locked="0"/>
    </xf>
    <xf numFmtId="179" fontId="5" fillId="3" borderId="10" xfId="0" applyNumberFormat="1" applyFont="1" applyFill="1" applyBorder="1" applyProtection="1">
      <alignment vertical="center"/>
      <protection locked="0"/>
    </xf>
    <xf numFmtId="179" fontId="5" fillId="3" borderId="19" xfId="0" applyNumberFormat="1" applyFont="1" applyFill="1" applyBorder="1" applyProtection="1">
      <alignment vertical="center"/>
      <protection locked="0"/>
    </xf>
    <xf numFmtId="179" fontId="5" fillId="2" borderId="5" xfId="2" applyNumberFormat="1" applyFont="1" applyFill="1" applyBorder="1" applyProtection="1">
      <alignment vertical="center"/>
    </xf>
    <xf numFmtId="179" fontId="5" fillId="2" borderId="7" xfId="2" applyNumberFormat="1" applyFont="1" applyFill="1" applyBorder="1" applyProtection="1">
      <alignment vertical="center"/>
    </xf>
    <xf numFmtId="179" fontId="6" fillId="0" borderId="3" xfId="2" applyNumberFormat="1" applyFont="1" applyBorder="1" applyProtection="1">
      <alignment vertical="center"/>
    </xf>
    <xf numFmtId="179" fontId="6" fillId="0" borderId="4" xfId="2" applyNumberFormat="1" applyFont="1" applyBorder="1" applyProtection="1">
      <alignment vertical="center"/>
    </xf>
    <xf numFmtId="179" fontId="6" fillId="0" borderId="1" xfId="2" applyNumberFormat="1" applyFont="1" applyBorder="1" applyProtection="1">
      <alignment vertical="center"/>
    </xf>
    <xf numFmtId="179" fontId="6" fillId="0" borderId="9" xfId="2" applyNumberFormat="1" applyFont="1" applyBorder="1" applyProtection="1">
      <alignment vertical="center"/>
    </xf>
    <xf numFmtId="179" fontId="6" fillId="0" borderId="5" xfId="2" applyNumberFormat="1" applyFont="1" applyBorder="1" applyProtection="1">
      <alignment vertical="center"/>
    </xf>
    <xf numFmtId="179" fontId="6" fillId="0" borderId="7" xfId="2" applyNumberFormat="1" applyFont="1" applyBorder="1" applyProtection="1">
      <alignment vertical="center"/>
    </xf>
    <xf numFmtId="179" fontId="6" fillId="0" borderId="6" xfId="2" applyNumberFormat="1" applyFont="1" applyBorder="1" applyProtection="1">
      <alignment vertical="center"/>
    </xf>
    <xf numFmtId="179" fontId="6" fillId="0" borderId="8" xfId="2" applyNumberFormat="1" applyFont="1" applyBorder="1" applyProtection="1">
      <alignment vertical="center"/>
    </xf>
    <xf numFmtId="179" fontId="6" fillId="0" borderId="17" xfId="0" applyNumberFormat="1" applyFont="1" applyBorder="1" applyProtection="1">
      <alignment vertical="center"/>
    </xf>
    <xf numFmtId="179" fontId="6" fillId="0" borderId="18" xfId="2" applyNumberFormat="1" applyFont="1" applyBorder="1" applyProtection="1">
      <alignment vertical="center"/>
    </xf>
    <xf numFmtId="179" fontId="5" fillId="3" borderId="20" xfId="0" applyNumberFormat="1" applyFont="1" applyFill="1" applyBorder="1" applyProtection="1">
      <alignment vertical="center"/>
    </xf>
    <xf numFmtId="179" fontId="5" fillId="3" borderId="22" xfId="0" applyNumberFormat="1" applyFont="1" applyFill="1" applyBorder="1" applyProtection="1">
      <alignment vertical="center"/>
    </xf>
    <xf numFmtId="179" fontId="6" fillId="0" borderId="5" xfId="2" applyNumberFormat="1" applyFont="1" applyFill="1" applyBorder="1" applyProtection="1">
      <alignment vertical="center"/>
    </xf>
    <xf numFmtId="179" fontId="5" fillId="2" borderId="2" xfId="0" applyNumberFormat="1" applyFont="1" applyFill="1" applyBorder="1" applyProtection="1">
      <alignment vertical="center"/>
    </xf>
    <xf numFmtId="179" fontId="5" fillId="4" borderId="12" xfId="0" applyNumberFormat="1" applyFont="1" applyFill="1" applyBorder="1" applyProtection="1">
      <alignment vertical="center"/>
    </xf>
    <xf numFmtId="179" fontId="6" fillId="0" borderId="4" xfId="0" applyNumberFormat="1" applyFont="1" applyBorder="1" applyProtection="1">
      <alignment vertical="center"/>
    </xf>
    <xf numFmtId="179" fontId="5" fillId="4" borderId="1" xfId="2" applyNumberFormat="1" applyFont="1" applyFill="1" applyBorder="1" applyProtection="1">
      <alignment vertical="center"/>
    </xf>
    <xf numFmtId="179" fontId="5" fillId="4" borderId="9" xfId="2" applyNumberFormat="1" applyFont="1" applyFill="1" applyBorder="1" applyProtection="1">
      <alignment vertical="center"/>
    </xf>
    <xf numFmtId="179" fontId="6" fillId="0" borderId="2" xfId="0" applyNumberFormat="1" applyFont="1" applyBorder="1" applyProtection="1">
      <alignment vertical="center"/>
    </xf>
    <xf numFmtId="179" fontId="6" fillId="0" borderId="7" xfId="0" applyNumberFormat="1" applyFont="1" applyBorder="1" applyProtection="1">
      <alignment vertical="center"/>
    </xf>
    <xf numFmtId="179" fontId="6" fillId="0" borderId="8" xfId="0" applyNumberFormat="1" applyFont="1" applyBorder="1" applyProtection="1">
      <alignment vertical="center"/>
    </xf>
    <xf numFmtId="179" fontId="6" fillId="0" borderId="18" xfId="0" applyNumberFormat="1" applyFont="1" applyBorder="1" applyProtection="1">
      <alignment vertical="center"/>
    </xf>
    <xf numFmtId="179" fontId="5" fillId="3" borderId="19" xfId="0" applyNumberFormat="1" applyFont="1" applyFill="1" applyBorder="1" applyProtection="1">
      <alignment vertical="center"/>
    </xf>
    <xf numFmtId="179" fontId="5" fillId="2" borderId="7" xfId="0" applyNumberFormat="1" applyFont="1" applyFill="1" applyBorder="1" applyProtection="1">
      <alignment vertical="center"/>
    </xf>
    <xf numFmtId="179" fontId="5" fillId="0" borderId="4" xfId="0" applyNumberFormat="1" applyFont="1" applyFill="1" applyBorder="1" applyProtection="1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justifyLastLine="1"/>
    </xf>
    <xf numFmtId="0" fontId="6" fillId="0" borderId="35" xfId="0" applyFont="1" applyBorder="1" applyAlignment="1" applyProtection="1">
      <alignment horizontal="center" vertical="center" justifyLastLine="1"/>
    </xf>
    <xf numFmtId="0" fontId="6" fillId="0" borderId="21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distributed" textRotation="255" justifyLastLine="1"/>
    </xf>
    <xf numFmtId="0" fontId="6" fillId="0" borderId="27" xfId="0" applyFont="1" applyBorder="1" applyAlignment="1" applyProtection="1">
      <alignment horizontal="center" vertical="distributed" textRotation="255" justifyLastLine="1"/>
    </xf>
    <xf numFmtId="0" fontId="6" fillId="0" borderId="42" xfId="0" applyFont="1" applyBorder="1" applyAlignment="1" applyProtection="1">
      <alignment horizontal="center" vertical="distributed" textRotation="255" justifyLastLine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distributed" textRotation="255" justifyLastLine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 justifyLastLine="1"/>
    </xf>
    <xf numFmtId="0" fontId="5" fillId="2" borderId="29" xfId="0" applyFont="1" applyFill="1" applyBorder="1" applyAlignment="1" applyProtection="1">
      <alignment horizontal="distributed" vertical="center" justifyLastLine="1"/>
    </xf>
    <xf numFmtId="0" fontId="5" fillId="2" borderId="43" xfId="0" applyFont="1" applyFill="1" applyBorder="1" applyAlignment="1" applyProtection="1">
      <alignment horizontal="distributed" vertical="center" justifyLastLine="1"/>
    </xf>
    <xf numFmtId="0" fontId="6" fillId="0" borderId="30" xfId="0" applyFont="1" applyBorder="1" applyAlignment="1" applyProtection="1">
      <alignment horizontal="distributed" vertical="center" justifyLastLine="1"/>
    </xf>
    <xf numFmtId="0" fontId="6" fillId="0" borderId="38" xfId="0" applyFont="1" applyBorder="1" applyAlignment="1" applyProtection="1">
      <alignment horizontal="distributed" vertical="center" justifyLastLine="1"/>
    </xf>
    <xf numFmtId="0" fontId="5" fillId="4" borderId="29" xfId="0" applyFont="1" applyFill="1" applyBorder="1" applyAlignment="1" applyProtection="1">
      <alignment horizontal="distributed" vertical="center" justifyLastLine="1"/>
    </xf>
    <xf numFmtId="0" fontId="5" fillId="4" borderId="43" xfId="0" applyFont="1" applyFill="1" applyBorder="1" applyAlignment="1" applyProtection="1">
      <alignment horizontal="distributed" vertical="center" justifyLastLine="1"/>
    </xf>
    <xf numFmtId="0" fontId="5" fillId="4" borderId="30" xfId="0" applyFont="1" applyFill="1" applyBorder="1" applyAlignment="1" applyProtection="1">
      <alignment horizontal="distributed" vertical="center" justifyLastLine="1"/>
    </xf>
    <xf numFmtId="0" fontId="5" fillId="4" borderId="38" xfId="0" applyFont="1" applyFill="1" applyBorder="1" applyAlignment="1" applyProtection="1">
      <alignment horizontal="distributed" vertical="center" justifyLastLine="1"/>
    </xf>
    <xf numFmtId="0" fontId="6" fillId="0" borderId="44" xfId="0" applyFont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 textRotation="255"/>
    </xf>
    <xf numFmtId="0" fontId="5" fillId="3" borderId="47" xfId="0" applyFont="1" applyFill="1" applyBorder="1" applyAlignment="1" applyProtection="1">
      <alignment horizontal="distributed" vertical="center" wrapText="1" justifyLastLine="1"/>
    </xf>
    <xf numFmtId="0" fontId="5" fillId="3" borderId="28" xfId="0" applyFont="1" applyFill="1" applyBorder="1" applyAlignment="1" applyProtection="1">
      <alignment horizontal="distributed" vertical="center" wrapText="1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76200</xdr:rowOff>
    </xdr:from>
    <xdr:to>
      <xdr:col>13</xdr:col>
      <xdr:colOff>270782</xdr:colOff>
      <xdr:row>33</xdr:row>
      <xdr:rowOff>9526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65" t="20463" r="48914" b="8426"/>
        <a:stretch/>
      </xdr:blipFill>
      <xdr:spPr>
        <a:xfrm>
          <a:off x="152400" y="552450"/>
          <a:ext cx="9033782" cy="7315201"/>
        </a:xfrm>
        <a:prstGeom prst="rect">
          <a:avLst/>
        </a:prstGeom>
      </xdr:spPr>
    </xdr:pic>
    <xdr:clientData/>
  </xdr:twoCellAnchor>
  <xdr:twoCellAnchor>
    <xdr:from>
      <xdr:col>14</xdr:col>
      <xdr:colOff>66675</xdr:colOff>
      <xdr:row>4</xdr:row>
      <xdr:rowOff>76200</xdr:rowOff>
    </xdr:from>
    <xdr:to>
      <xdr:col>25</xdr:col>
      <xdr:colOff>414130</xdr:colOff>
      <xdr:row>15</xdr:row>
      <xdr:rowOff>24729</xdr:rowOff>
    </xdr:to>
    <xdr:grpSp>
      <xdr:nvGrpSpPr>
        <xdr:cNvPr id="26" name="グループ化 25"/>
        <xdr:cNvGrpSpPr/>
      </xdr:nvGrpSpPr>
      <xdr:grpSpPr>
        <a:xfrm>
          <a:off x="9667875" y="1028700"/>
          <a:ext cx="7891255" cy="2567904"/>
          <a:chOff x="9667875" y="1028700"/>
          <a:chExt cx="7891255" cy="2567904"/>
        </a:xfrm>
      </xdr:grpSpPr>
      <xdr:pic>
        <xdr:nvPicPr>
          <xdr:cNvPr id="8" name="図 7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3624" r="56748" b="72057"/>
          <a:stretch/>
        </xdr:blipFill>
        <xdr:spPr>
          <a:xfrm>
            <a:off x="9667875" y="1098569"/>
            <a:ext cx="7891255" cy="2498035"/>
          </a:xfrm>
          <a:prstGeom prst="rect">
            <a:avLst/>
          </a:prstGeom>
        </xdr:spPr>
      </xdr:pic>
      <xdr:sp macro="" textlink="">
        <xdr:nvSpPr>
          <xdr:cNvPr id="9" name="正方形/長方形 8"/>
          <xdr:cNvSpPr/>
        </xdr:nvSpPr>
        <xdr:spPr>
          <a:xfrm>
            <a:off x="13787230" y="1028700"/>
            <a:ext cx="714375" cy="360589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10053430" y="1322615"/>
            <a:ext cx="609600" cy="72390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28574</xdr:colOff>
      <xdr:row>21</xdr:row>
      <xdr:rowOff>17691</xdr:rowOff>
    </xdr:from>
    <xdr:to>
      <xdr:col>24</xdr:col>
      <xdr:colOff>508352</xdr:colOff>
      <xdr:row>30</xdr:row>
      <xdr:rowOff>23134</xdr:rowOff>
    </xdr:to>
    <xdr:grpSp>
      <xdr:nvGrpSpPr>
        <xdr:cNvPr id="27" name="グループ化 26"/>
        <xdr:cNvGrpSpPr/>
      </xdr:nvGrpSpPr>
      <xdr:grpSpPr>
        <a:xfrm>
          <a:off x="9629774" y="5018316"/>
          <a:ext cx="7337778" cy="2148568"/>
          <a:chOff x="9629774" y="5018316"/>
          <a:chExt cx="7337778" cy="2148568"/>
        </a:xfrm>
      </xdr:grpSpPr>
      <xdr:pic>
        <xdr:nvPicPr>
          <xdr:cNvPr id="14" name="図 13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r="62330" b="80368"/>
          <a:stretch/>
        </xdr:blipFill>
        <xdr:spPr>
          <a:xfrm>
            <a:off x="9629774" y="5018316"/>
            <a:ext cx="7337778" cy="2148568"/>
          </a:xfrm>
          <a:prstGeom prst="rect">
            <a:avLst/>
          </a:prstGeom>
        </xdr:spPr>
      </xdr:pic>
      <xdr:sp macro="" textlink="">
        <xdr:nvSpPr>
          <xdr:cNvPr id="22" name="正方形/長方形 21"/>
          <xdr:cNvSpPr/>
        </xdr:nvSpPr>
        <xdr:spPr>
          <a:xfrm>
            <a:off x="11367880" y="5343525"/>
            <a:ext cx="1157495" cy="360589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/>
          <xdr:cNvSpPr/>
        </xdr:nvSpPr>
        <xdr:spPr>
          <a:xfrm>
            <a:off x="10848975" y="5753100"/>
            <a:ext cx="4905375" cy="762000"/>
          </a:xfrm>
          <a:prstGeom prst="rect">
            <a:avLst/>
          </a:prstGeom>
          <a:noFill/>
          <a:ln w="28575">
            <a:solidFill>
              <a:schemeClr val="accent1">
                <a:lumMod val="60000"/>
                <a:lumOff val="40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52"/>
  <sheetViews>
    <sheetView showZeros="0" tabSelected="1" view="pageBreakPreview" zoomScale="115" zoomScaleNormal="100" zoomScaleSheetLayoutView="115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J1" sqref="J1"/>
    </sheetView>
  </sheetViews>
  <sheetFormatPr defaultRowHeight="13.5"/>
  <cols>
    <col min="1" max="1" width="4.375" style="9" customWidth="1"/>
    <col min="2" max="2" width="22" style="9" customWidth="1"/>
    <col min="3" max="8" width="9.625" style="9" customWidth="1"/>
    <col min="9" max="9" width="9" style="9" customWidth="1"/>
    <col min="10" max="10" width="21.125" style="9" customWidth="1"/>
    <col min="11" max="11" width="9" style="9"/>
    <col min="12" max="12" width="3.375" style="81" bestFit="1" customWidth="1"/>
    <col min="13" max="16384" width="9" style="9"/>
  </cols>
  <sheetData>
    <row r="1" spans="1:13" s="58" customFormat="1" ht="21" customHeight="1">
      <c r="A1" s="140" t="s">
        <v>0</v>
      </c>
      <c r="B1" s="140"/>
      <c r="C1" s="140"/>
      <c r="D1" s="57" t="s">
        <v>1</v>
      </c>
      <c r="J1" s="92">
        <v>42370</v>
      </c>
      <c r="L1" s="57"/>
    </row>
    <row r="2" spans="1:13" ht="24" customHeight="1" thickBot="1">
      <c r="J2" s="10"/>
    </row>
    <row r="3" spans="1:13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3" ht="19.5" customHeight="1" thickBot="1">
      <c r="A4" s="144" t="s">
        <v>17</v>
      </c>
      <c r="B4" s="145"/>
      <c r="C4" s="41" t="s">
        <v>2</v>
      </c>
      <c r="D4" s="42" t="s">
        <v>3</v>
      </c>
      <c r="E4" s="42" t="s">
        <v>4</v>
      </c>
      <c r="F4" s="43" t="s">
        <v>5</v>
      </c>
      <c r="G4" s="44" t="s">
        <v>6</v>
      </c>
      <c r="H4" s="43" t="s">
        <v>7</v>
      </c>
      <c r="I4" s="146" t="s">
        <v>13</v>
      </c>
      <c r="J4" s="147"/>
    </row>
    <row r="5" spans="1:13" ht="19.5" customHeight="1">
      <c r="A5" s="148" t="s">
        <v>12</v>
      </c>
      <c r="B5" s="50" t="s">
        <v>8</v>
      </c>
      <c r="C5" s="71" t="s">
        <v>41</v>
      </c>
      <c r="D5" s="73" t="s">
        <v>18</v>
      </c>
      <c r="E5" s="18"/>
      <c r="F5" s="19"/>
      <c r="G5" s="71" t="s">
        <v>18</v>
      </c>
      <c r="H5" s="19"/>
      <c r="I5" s="151"/>
      <c r="J5" s="152"/>
      <c r="M5" s="70" t="s">
        <v>39</v>
      </c>
    </row>
    <row r="6" spans="1:13" ht="19.5" customHeight="1" thickBot="1">
      <c r="A6" s="149"/>
      <c r="B6" s="51" t="s">
        <v>37</v>
      </c>
      <c r="C6" s="72" t="s">
        <v>18</v>
      </c>
      <c r="D6" s="74" t="s">
        <v>18</v>
      </c>
      <c r="E6" s="20"/>
      <c r="F6" s="21"/>
      <c r="G6" s="72" t="s">
        <v>18</v>
      </c>
      <c r="H6" s="22"/>
      <c r="I6" s="138"/>
      <c r="J6" s="139"/>
      <c r="L6" s="81" t="s">
        <v>40</v>
      </c>
      <c r="M6" s="9" t="s">
        <v>42</v>
      </c>
    </row>
    <row r="7" spans="1:13" ht="19.5" customHeight="1">
      <c r="A7" s="149"/>
      <c r="B7" s="52" t="s">
        <v>14</v>
      </c>
      <c r="C7" s="11"/>
      <c r="D7" s="12"/>
      <c r="E7" s="13"/>
      <c r="F7" s="14"/>
      <c r="G7" s="7"/>
      <c r="H7" s="14"/>
      <c r="I7" s="138"/>
      <c r="J7" s="139"/>
    </row>
    <row r="8" spans="1:13" ht="19.5" customHeight="1" thickBot="1">
      <c r="A8" s="149"/>
      <c r="B8" s="53" t="s">
        <v>15</v>
      </c>
      <c r="C8" s="15"/>
      <c r="D8" s="16"/>
      <c r="E8" s="16"/>
      <c r="F8" s="17"/>
      <c r="G8" s="8"/>
      <c r="H8" s="17"/>
      <c r="I8" s="138"/>
      <c r="J8" s="139"/>
    </row>
    <row r="9" spans="1:13" ht="19.5" customHeight="1">
      <c r="A9" s="149"/>
      <c r="B9" s="45" t="s">
        <v>36</v>
      </c>
      <c r="C9" s="75" t="s">
        <v>18</v>
      </c>
      <c r="D9" s="76" t="s">
        <v>18</v>
      </c>
      <c r="E9" s="29"/>
      <c r="F9" s="23"/>
      <c r="G9" s="75" t="s">
        <v>18</v>
      </c>
      <c r="H9" s="23"/>
      <c r="I9" s="138"/>
      <c r="J9" s="139"/>
    </row>
    <row r="10" spans="1:13" ht="19.5" customHeight="1">
      <c r="A10" s="149"/>
      <c r="B10" s="46" t="s">
        <v>19</v>
      </c>
      <c r="C10" s="77" t="s">
        <v>18</v>
      </c>
      <c r="D10" s="78" t="s">
        <v>18</v>
      </c>
      <c r="E10" s="30"/>
      <c r="F10" s="24"/>
      <c r="G10" s="77" t="s">
        <v>18</v>
      </c>
      <c r="H10" s="24"/>
      <c r="I10" s="138"/>
      <c r="J10" s="139"/>
    </row>
    <row r="11" spans="1:13" ht="19.5" customHeight="1">
      <c r="A11" s="149"/>
      <c r="B11" s="46" t="s">
        <v>20</v>
      </c>
      <c r="C11" s="79" t="s">
        <v>18</v>
      </c>
      <c r="D11" s="80" t="s">
        <v>18</v>
      </c>
      <c r="E11" s="31"/>
      <c r="F11" s="24"/>
      <c r="G11" s="79" t="s">
        <v>18</v>
      </c>
      <c r="H11" s="24"/>
      <c r="I11" s="138"/>
      <c r="J11" s="139"/>
    </row>
    <row r="12" spans="1:13" ht="19.5" customHeight="1">
      <c r="A12" s="149"/>
      <c r="B12" s="46" t="s">
        <v>21</v>
      </c>
      <c r="C12" s="79" t="s">
        <v>18</v>
      </c>
      <c r="D12" s="80" t="s">
        <v>18</v>
      </c>
      <c r="E12" s="31"/>
      <c r="F12" s="24"/>
      <c r="G12" s="79" t="s">
        <v>18</v>
      </c>
      <c r="H12" s="24"/>
      <c r="I12" s="138"/>
      <c r="J12" s="139"/>
    </row>
    <row r="13" spans="1:13" ht="19.5" customHeight="1">
      <c r="A13" s="149"/>
      <c r="B13" s="46" t="s">
        <v>22</v>
      </c>
      <c r="C13" s="79" t="s">
        <v>18</v>
      </c>
      <c r="D13" s="80" t="s">
        <v>18</v>
      </c>
      <c r="E13" s="31"/>
      <c r="F13" s="24"/>
      <c r="G13" s="79" t="s">
        <v>18</v>
      </c>
      <c r="H13" s="24"/>
      <c r="I13" s="138"/>
      <c r="J13" s="139"/>
    </row>
    <row r="14" spans="1:13" ht="19.5" customHeight="1">
      <c r="A14" s="149"/>
      <c r="B14" s="46" t="s">
        <v>23</v>
      </c>
      <c r="C14" s="79" t="s">
        <v>18</v>
      </c>
      <c r="D14" s="80" t="s">
        <v>18</v>
      </c>
      <c r="E14" s="31"/>
      <c r="F14" s="24"/>
      <c r="G14" s="79" t="s">
        <v>18</v>
      </c>
      <c r="H14" s="24"/>
      <c r="I14" s="138"/>
      <c r="J14" s="139"/>
    </row>
    <row r="15" spans="1:13" ht="19.5" customHeight="1">
      <c r="A15" s="149"/>
      <c r="B15" s="46" t="s">
        <v>24</v>
      </c>
      <c r="C15" s="79" t="s">
        <v>18</v>
      </c>
      <c r="D15" s="80" t="s">
        <v>18</v>
      </c>
      <c r="E15" s="31"/>
      <c r="F15" s="24"/>
      <c r="G15" s="79" t="s">
        <v>18</v>
      </c>
      <c r="H15" s="24"/>
      <c r="I15" s="138"/>
      <c r="J15" s="139"/>
    </row>
    <row r="16" spans="1:13" ht="19.5" customHeight="1">
      <c r="A16" s="149"/>
      <c r="B16" s="46" t="s">
        <v>25</v>
      </c>
      <c r="C16" s="79" t="s">
        <v>18</v>
      </c>
      <c r="D16" s="80" t="s">
        <v>18</v>
      </c>
      <c r="E16" s="31"/>
      <c r="F16" s="24"/>
      <c r="G16" s="79" t="s">
        <v>18</v>
      </c>
      <c r="H16" s="24"/>
      <c r="I16" s="138"/>
      <c r="J16" s="139"/>
    </row>
    <row r="17" spans="1:10" ht="19.5" customHeight="1">
      <c r="A17" s="149"/>
      <c r="B17" s="46" t="s">
        <v>26</v>
      </c>
      <c r="C17" s="79" t="s">
        <v>18</v>
      </c>
      <c r="D17" s="80" t="s">
        <v>18</v>
      </c>
      <c r="E17" s="31"/>
      <c r="F17" s="24"/>
      <c r="G17" s="79" t="s">
        <v>18</v>
      </c>
      <c r="H17" s="24"/>
      <c r="I17" s="138"/>
      <c r="J17" s="139"/>
    </row>
    <row r="18" spans="1:10" ht="19.5" customHeight="1">
      <c r="A18" s="149"/>
      <c r="B18" s="46" t="s">
        <v>27</v>
      </c>
      <c r="C18" s="79" t="s">
        <v>18</v>
      </c>
      <c r="D18" s="80" t="s">
        <v>18</v>
      </c>
      <c r="E18" s="31"/>
      <c r="F18" s="24"/>
      <c r="G18" s="79" t="s">
        <v>18</v>
      </c>
      <c r="H18" s="24"/>
      <c r="I18" s="138"/>
      <c r="J18" s="139"/>
    </row>
    <row r="19" spans="1:10" ht="19.5" customHeight="1">
      <c r="A19" s="149"/>
      <c r="B19" s="46" t="s">
        <v>28</v>
      </c>
      <c r="C19" s="79" t="s">
        <v>18</v>
      </c>
      <c r="D19" s="80" t="s">
        <v>18</v>
      </c>
      <c r="E19" s="31"/>
      <c r="F19" s="24"/>
      <c r="G19" s="79" t="s">
        <v>18</v>
      </c>
      <c r="H19" s="24"/>
      <c r="I19" s="138"/>
      <c r="J19" s="139"/>
    </row>
    <row r="20" spans="1:10" ht="19.5" customHeight="1">
      <c r="A20" s="149"/>
      <c r="B20" s="46" t="s">
        <v>29</v>
      </c>
      <c r="C20" s="79" t="s">
        <v>18</v>
      </c>
      <c r="D20" s="80" t="s">
        <v>18</v>
      </c>
      <c r="E20" s="31"/>
      <c r="F20" s="24"/>
      <c r="G20" s="79" t="s">
        <v>18</v>
      </c>
      <c r="H20" s="24"/>
      <c r="I20" s="138"/>
      <c r="J20" s="139"/>
    </row>
    <row r="21" spans="1:10" ht="19.5" customHeight="1">
      <c r="A21" s="149"/>
      <c r="B21" s="46" t="s">
        <v>30</v>
      </c>
      <c r="C21" s="79" t="s">
        <v>18</v>
      </c>
      <c r="D21" s="80" t="s">
        <v>18</v>
      </c>
      <c r="E21" s="31"/>
      <c r="F21" s="24"/>
      <c r="G21" s="79" t="s">
        <v>18</v>
      </c>
      <c r="H21" s="24"/>
      <c r="I21" s="138"/>
      <c r="J21" s="139"/>
    </row>
    <row r="22" spans="1:10" ht="19.5" customHeight="1">
      <c r="A22" s="149"/>
      <c r="B22" s="46" t="s">
        <v>31</v>
      </c>
      <c r="C22" s="79" t="s">
        <v>18</v>
      </c>
      <c r="D22" s="80" t="s">
        <v>18</v>
      </c>
      <c r="E22" s="31"/>
      <c r="F22" s="24"/>
      <c r="G22" s="79" t="s">
        <v>18</v>
      </c>
      <c r="H22" s="24"/>
      <c r="I22" s="138"/>
      <c r="J22" s="139"/>
    </row>
    <row r="23" spans="1:10" ht="19.5" customHeight="1">
      <c r="A23" s="149"/>
      <c r="B23" s="46" t="s">
        <v>32</v>
      </c>
      <c r="C23" s="79" t="s">
        <v>18</v>
      </c>
      <c r="D23" s="80" t="s">
        <v>18</v>
      </c>
      <c r="E23" s="31"/>
      <c r="F23" s="24"/>
      <c r="G23" s="79" t="s">
        <v>18</v>
      </c>
      <c r="H23" s="24"/>
      <c r="I23" s="138"/>
      <c r="J23" s="139"/>
    </row>
    <row r="24" spans="1:10" ht="19.5" customHeight="1">
      <c r="A24" s="149"/>
      <c r="B24" s="46" t="s">
        <v>33</v>
      </c>
      <c r="C24" s="79" t="s">
        <v>18</v>
      </c>
      <c r="D24" s="80" t="s">
        <v>18</v>
      </c>
      <c r="E24" s="31"/>
      <c r="F24" s="24"/>
      <c r="G24" s="79" t="s">
        <v>18</v>
      </c>
      <c r="H24" s="24"/>
      <c r="I24" s="138"/>
      <c r="J24" s="139"/>
    </row>
    <row r="25" spans="1:10" ht="19.5" customHeight="1">
      <c r="A25" s="149"/>
      <c r="B25" s="46" t="s">
        <v>34</v>
      </c>
      <c r="C25" s="79" t="s">
        <v>18</v>
      </c>
      <c r="D25" s="80" t="s">
        <v>18</v>
      </c>
      <c r="E25" s="31"/>
      <c r="F25" s="24"/>
      <c r="G25" s="79" t="s">
        <v>18</v>
      </c>
      <c r="H25" s="24"/>
      <c r="I25" s="138"/>
      <c r="J25" s="139"/>
    </row>
    <row r="26" spans="1:10" ht="19.5" customHeight="1" thickBot="1">
      <c r="A26" s="149"/>
      <c r="B26" s="47" t="s">
        <v>35</v>
      </c>
      <c r="C26" s="72" t="s">
        <v>18</v>
      </c>
      <c r="D26" s="74" t="s">
        <v>18</v>
      </c>
      <c r="E26" s="20"/>
      <c r="F26" s="21"/>
      <c r="G26" s="72" t="s">
        <v>18</v>
      </c>
      <c r="H26" s="21"/>
      <c r="I26" s="138"/>
      <c r="J26" s="139"/>
    </row>
    <row r="27" spans="1:10" ht="19.5" customHeight="1" thickBot="1">
      <c r="A27" s="149"/>
      <c r="B27" s="48" t="s">
        <v>9</v>
      </c>
      <c r="C27" s="65">
        <f>SUM(C$9:C$26)</f>
        <v>0</v>
      </c>
      <c r="D27" s="66">
        <f>SUM(D$9:D$26)</f>
        <v>0</v>
      </c>
      <c r="E27" s="27"/>
      <c r="F27" s="23"/>
      <c r="G27" s="65">
        <f>SUM(G$9:G$26)</f>
        <v>0</v>
      </c>
      <c r="H27" s="23"/>
      <c r="I27" s="138"/>
      <c r="J27" s="139"/>
    </row>
    <row r="28" spans="1:10" ht="19.5" customHeight="1" thickBot="1">
      <c r="A28" s="150"/>
      <c r="B28" s="49" t="s">
        <v>38</v>
      </c>
      <c r="C28" s="6" t="str">
        <f>IF(OR(C$7="",C$27=""),"",C$7-C$27)</f>
        <v/>
      </c>
      <c r="D28" s="67" t="str">
        <f>IF(OR(D$7="",D$27=""),"",D$7-D$27)</f>
        <v/>
      </c>
      <c r="E28" s="28"/>
      <c r="F28" s="63"/>
      <c r="G28" s="6" t="str">
        <f>IF(OR(G$7="",G$27=""),"",G$7-G$27)</f>
        <v/>
      </c>
      <c r="H28" s="63"/>
      <c r="I28" s="138"/>
      <c r="J28" s="139"/>
    </row>
    <row r="29" spans="1:10" ht="19.5" customHeight="1" thickTop="1">
      <c r="A29" s="149" t="s">
        <v>11</v>
      </c>
      <c r="B29" s="59" t="s">
        <v>8</v>
      </c>
      <c r="C29" s="68"/>
      <c r="D29" s="69"/>
      <c r="E29" s="61"/>
      <c r="F29" s="62"/>
      <c r="G29" s="60"/>
      <c r="H29" s="62"/>
      <c r="I29" s="138"/>
      <c r="J29" s="139"/>
    </row>
    <row r="30" spans="1:10" ht="19.5" customHeight="1" thickBot="1">
      <c r="A30" s="149"/>
      <c r="B30" s="51" t="s">
        <v>37</v>
      </c>
      <c r="C30" s="38"/>
      <c r="D30" s="39"/>
      <c r="E30" s="20"/>
      <c r="F30" s="21"/>
      <c r="G30" s="2"/>
      <c r="H30" s="22"/>
      <c r="I30" s="138"/>
      <c r="J30" s="139"/>
    </row>
    <row r="31" spans="1:10" ht="19.5" customHeight="1">
      <c r="A31" s="149"/>
      <c r="B31" s="52" t="s">
        <v>14</v>
      </c>
      <c r="C31" s="11"/>
      <c r="D31" s="12"/>
      <c r="E31" s="13"/>
      <c r="F31" s="14"/>
      <c r="G31" s="7"/>
      <c r="H31" s="14"/>
      <c r="I31" s="138"/>
      <c r="J31" s="139"/>
    </row>
    <row r="32" spans="1:10" ht="19.5" customHeight="1" thickBot="1">
      <c r="A32" s="149"/>
      <c r="B32" s="53" t="s">
        <v>15</v>
      </c>
      <c r="C32" s="15"/>
      <c r="D32" s="16"/>
      <c r="E32" s="16"/>
      <c r="F32" s="17"/>
      <c r="G32" s="8"/>
      <c r="H32" s="17"/>
      <c r="I32" s="138"/>
      <c r="J32" s="139"/>
    </row>
    <row r="33" spans="1:10" ht="19.5" customHeight="1">
      <c r="A33" s="149"/>
      <c r="B33" s="45" t="s">
        <v>36</v>
      </c>
      <c r="C33" s="32"/>
      <c r="D33" s="33"/>
      <c r="E33" s="29"/>
      <c r="F33" s="23"/>
      <c r="G33" s="75" t="s">
        <v>18</v>
      </c>
      <c r="H33" s="23" t="str">
        <f>IF(OR($G33="",$C33=""),"",$C33/$G33)</f>
        <v/>
      </c>
      <c r="I33" s="138"/>
      <c r="J33" s="139"/>
    </row>
    <row r="34" spans="1:10" ht="19.5" customHeight="1">
      <c r="A34" s="149"/>
      <c r="B34" s="46" t="s">
        <v>19</v>
      </c>
      <c r="C34" s="34"/>
      <c r="D34" s="35"/>
      <c r="E34" s="30"/>
      <c r="F34" s="24"/>
      <c r="G34" s="77" t="s">
        <v>18</v>
      </c>
      <c r="H34" s="24" t="str">
        <f t="shared" ref="H34:H50" si="0">IF(OR($G34="",$C34=""),"",$C34/$G34)</f>
        <v/>
      </c>
      <c r="I34" s="138"/>
      <c r="J34" s="139"/>
    </row>
    <row r="35" spans="1:10" ht="19.5" customHeight="1">
      <c r="A35" s="149"/>
      <c r="B35" s="46" t="s">
        <v>20</v>
      </c>
      <c r="C35" s="36"/>
      <c r="D35" s="37"/>
      <c r="E35" s="31"/>
      <c r="F35" s="24"/>
      <c r="G35" s="79" t="s">
        <v>18</v>
      </c>
      <c r="H35" s="24" t="str">
        <f t="shared" si="0"/>
        <v/>
      </c>
      <c r="I35" s="138"/>
      <c r="J35" s="139"/>
    </row>
    <row r="36" spans="1:10" ht="19.5" customHeight="1">
      <c r="A36" s="149"/>
      <c r="B36" s="46" t="s">
        <v>21</v>
      </c>
      <c r="C36" s="36"/>
      <c r="D36" s="37"/>
      <c r="E36" s="31"/>
      <c r="F36" s="24"/>
      <c r="G36" s="79" t="s">
        <v>18</v>
      </c>
      <c r="H36" s="24" t="str">
        <f t="shared" si="0"/>
        <v/>
      </c>
      <c r="I36" s="138"/>
      <c r="J36" s="139"/>
    </row>
    <row r="37" spans="1:10" ht="19.5" customHeight="1">
      <c r="A37" s="149"/>
      <c r="B37" s="46" t="s">
        <v>22</v>
      </c>
      <c r="C37" s="36"/>
      <c r="D37" s="37"/>
      <c r="E37" s="31"/>
      <c r="F37" s="24"/>
      <c r="G37" s="79" t="s">
        <v>18</v>
      </c>
      <c r="H37" s="24" t="str">
        <f t="shared" si="0"/>
        <v/>
      </c>
      <c r="I37" s="138"/>
      <c r="J37" s="139"/>
    </row>
    <row r="38" spans="1:10" ht="19.5" customHeight="1">
      <c r="A38" s="149"/>
      <c r="B38" s="46" t="s">
        <v>23</v>
      </c>
      <c r="C38" s="36"/>
      <c r="D38" s="37"/>
      <c r="E38" s="31"/>
      <c r="F38" s="24"/>
      <c r="G38" s="79" t="s">
        <v>18</v>
      </c>
      <c r="H38" s="24" t="str">
        <f t="shared" si="0"/>
        <v/>
      </c>
      <c r="I38" s="138"/>
      <c r="J38" s="139"/>
    </row>
    <row r="39" spans="1:10" ht="19.5" customHeight="1">
      <c r="A39" s="149"/>
      <c r="B39" s="46" t="s">
        <v>24</v>
      </c>
      <c r="C39" s="36"/>
      <c r="D39" s="37"/>
      <c r="E39" s="31"/>
      <c r="F39" s="24"/>
      <c r="G39" s="79" t="s">
        <v>18</v>
      </c>
      <c r="H39" s="24" t="str">
        <f>IF(OR($G39="",$C39=""),"",$C39/$G39)</f>
        <v/>
      </c>
      <c r="I39" s="138"/>
      <c r="J39" s="139"/>
    </row>
    <row r="40" spans="1:10" ht="19.5" customHeight="1">
      <c r="A40" s="149"/>
      <c r="B40" s="46" t="s">
        <v>25</v>
      </c>
      <c r="C40" s="36"/>
      <c r="D40" s="37"/>
      <c r="E40" s="31"/>
      <c r="F40" s="24"/>
      <c r="G40" s="79" t="s">
        <v>18</v>
      </c>
      <c r="H40" s="24" t="str">
        <f t="shared" si="0"/>
        <v/>
      </c>
      <c r="I40" s="138"/>
      <c r="J40" s="139"/>
    </row>
    <row r="41" spans="1:10" ht="19.5" customHeight="1">
      <c r="A41" s="149"/>
      <c r="B41" s="46" t="s">
        <v>26</v>
      </c>
      <c r="C41" s="36"/>
      <c r="D41" s="37"/>
      <c r="E41" s="31"/>
      <c r="F41" s="24"/>
      <c r="G41" s="79" t="s">
        <v>18</v>
      </c>
      <c r="H41" s="24" t="str">
        <f>IF(OR($G41="",$C41=""),"",$C41/$G41)</f>
        <v/>
      </c>
      <c r="I41" s="138"/>
      <c r="J41" s="139"/>
    </row>
    <row r="42" spans="1:10" ht="19.5" customHeight="1">
      <c r="A42" s="149"/>
      <c r="B42" s="46" t="s">
        <v>27</v>
      </c>
      <c r="C42" s="36"/>
      <c r="D42" s="37"/>
      <c r="E42" s="31"/>
      <c r="F42" s="24"/>
      <c r="G42" s="79" t="s">
        <v>18</v>
      </c>
      <c r="H42" s="24" t="str">
        <f t="shared" si="0"/>
        <v/>
      </c>
      <c r="I42" s="138"/>
      <c r="J42" s="139"/>
    </row>
    <row r="43" spans="1:10" ht="19.5" customHeight="1">
      <c r="A43" s="149"/>
      <c r="B43" s="46" t="s">
        <v>28</v>
      </c>
      <c r="C43" s="36"/>
      <c r="D43" s="37"/>
      <c r="E43" s="31"/>
      <c r="F43" s="24"/>
      <c r="G43" s="79" t="s">
        <v>18</v>
      </c>
      <c r="H43" s="24" t="str">
        <f t="shared" si="0"/>
        <v/>
      </c>
      <c r="I43" s="138"/>
      <c r="J43" s="139"/>
    </row>
    <row r="44" spans="1:10" ht="19.5" customHeight="1">
      <c r="A44" s="149"/>
      <c r="B44" s="46" t="s">
        <v>29</v>
      </c>
      <c r="C44" s="36"/>
      <c r="D44" s="37"/>
      <c r="E44" s="31"/>
      <c r="F44" s="24"/>
      <c r="G44" s="79" t="s">
        <v>18</v>
      </c>
      <c r="H44" s="24" t="str">
        <f t="shared" si="0"/>
        <v/>
      </c>
      <c r="I44" s="138"/>
      <c r="J44" s="139"/>
    </row>
    <row r="45" spans="1:10" ht="19.5" customHeight="1">
      <c r="A45" s="149"/>
      <c r="B45" s="46" t="s">
        <v>30</v>
      </c>
      <c r="C45" s="36"/>
      <c r="D45" s="37"/>
      <c r="E45" s="31"/>
      <c r="F45" s="24"/>
      <c r="G45" s="79" t="s">
        <v>18</v>
      </c>
      <c r="H45" s="24" t="str">
        <f t="shared" si="0"/>
        <v/>
      </c>
      <c r="I45" s="138"/>
      <c r="J45" s="139"/>
    </row>
    <row r="46" spans="1:10" ht="19.5" customHeight="1">
      <c r="A46" s="149"/>
      <c r="B46" s="46" t="s">
        <v>31</v>
      </c>
      <c r="C46" s="36"/>
      <c r="D46" s="37"/>
      <c r="E46" s="31"/>
      <c r="F46" s="24"/>
      <c r="G46" s="79" t="s">
        <v>18</v>
      </c>
      <c r="H46" s="24" t="str">
        <f t="shared" si="0"/>
        <v/>
      </c>
      <c r="I46" s="138"/>
      <c r="J46" s="139"/>
    </row>
    <row r="47" spans="1:10" ht="19.5" customHeight="1">
      <c r="A47" s="149"/>
      <c r="B47" s="46" t="s">
        <v>32</v>
      </c>
      <c r="C47" s="36"/>
      <c r="D47" s="37"/>
      <c r="E47" s="31"/>
      <c r="F47" s="24"/>
      <c r="G47" s="79" t="s">
        <v>18</v>
      </c>
      <c r="H47" s="24" t="str">
        <f t="shared" si="0"/>
        <v/>
      </c>
      <c r="I47" s="138"/>
      <c r="J47" s="139"/>
    </row>
    <row r="48" spans="1:10" ht="19.5" customHeight="1">
      <c r="A48" s="149"/>
      <c r="B48" s="46" t="s">
        <v>33</v>
      </c>
      <c r="C48" s="36"/>
      <c r="D48" s="37"/>
      <c r="E48" s="31"/>
      <c r="F48" s="24"/>
      <c r="G48" s="79" t="s">
        <v>18</v>
      </c>
      <c r="H48" s="24" t="str">
        <f t="shared" si="0"/>
        <v/>
      </c>
      <c r="I48" s="138"/>
      <c r="J48" s="139"/>
    </row>
    <row r="49" spans="1:10" ht="19.5" customHeight="1">
      <c r="A49" s="149"/>
      <c r="B49" s="46" t="s">
        <v>34</v>
      </c>
      <c r="C49" s="36"/>
      <c r="D49" s="37"/>
      <c r="E49" s="31"/>
      <c r="F49" s="24"/>
      <c r="G49" s="79" t="s">
        <v>18</v>
      </c>
      <c r="H49" s="24" t="str">
        <f>IF(OR($G49="",$C49=""),"",$C49/$G49)</f>
        <v/>
      </c>
      <c r="I49" s="138"/>
      <c r="J49" s="139"/>
    </row>
    <row r="50" spans="1:10" ht="19.5" customHeight="1" thickBot="1">
      <c r="A50" s="149"/>
      <c r="B50" s="47" t="s">
        <v>35</v>
      </c>
      <c r="C50" s="38"/>
      <c r="D50" s="39"/>
      <c r="E50" s="20"/>
      <c r="F50" s="21"/>
      <c r="G50" s="72" t="s">
        <v>18</v>
      </c>
      <c r="H50" s="21" t="str">
        <f t="shared" si="0"/>
        <v/>
      </c>
      <c r="I50" s="138"/>
      <c r="J50" s="139"/>
    </row>
    <row r="51" spans="1:10" ht="19.5" customHeight="1" thickBot="1">
      <c r="A51" s="149"/>
      <c r="B51" s="48" t="s">
        <v>9</v>
      </c>
      <c r="C51" s="25"/>
      <c r="D51" s="26"/>
      <c r="E51" s="27"/>
      <c r="F51" s="23"/>
      <c r="G51" s="25"/>
      <c r="H51" s="23"/>
      <c r="I51" s="138"/>
      <c r="J51" s="139"/>
    </row>
    <row r="52" spans="1:10" ht="19.5" customHeight="1" thickBot="1">
      <c r="A52" s="153"/>
      <c r="B52" s="56" t="s">
        <v>38</v>
      </c>
      <c r="C52" s="40"/>
      <c r="D52" s="54"/>
      <c r="E52" s="54"/>
      <c r="F52" s="55"/>
      <c r="G52" s="40"/>
      <c r="H52" s="82"/>
      <c r="I52" s="154"/>
      <c r="J52" s="155"/>
    </row>
  </sheetData>
  <sheetProtection formatColumns="0" formatRows="0"/>
  <mergeCells count="54"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48:J48"/>
    <mergeCell ref="I42:J42"/>
    <mergeCell ref="I28:J28"/>
    <mergeCell ref="A29:A52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15:J15"/>
    <mergeCell ref="A1:C1"/>
    <mergeCell ref="A3:J3"/>
    <mergeCell ref="A4:B4"/>
    <mergeCell ref="I4:J4"/>
    <mergeCell ref="A5:A28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</mergeCells>
  <phoneticPr fontId="3"/>
  <conditionalFormatting sqref="F5:F28">
    <cfRule type="cellIs" dxfId="113" priority="8" operator="lessThanOrEqual">
      <formula>0</formula>
    </cfRule>
  </conditionalFormatting>
  <conditionalFormatting sqref="H5:H28">
    <cfRule type="cellIs" dxfId="112" priority="7" operator="lessThanOrEqual">
      <formula>0</formula>
    </cfRule>
  </conditionalFormatting>
  <conditionalFormatting sqref="H29:H32">
    <cfRule type="cellIs" dxfId="111" priority="3" operator="lessThanOrEqual">
      <formula>0</formula>
    </cfRule>
  </conditionalFormatting>
  <conditionalFormatting sqref="F29:F32">
    <cfRule type="cellIs" dxfId="110" priority="4" operator="lessThanOrEqual">
      <formula>0</formula>
    </cfRule>
  </conditionalFormatting>
  <conditionalFormatting sqref="F33:F52">
    <cfRule type="cellIs" dxfId="109" priority="6" operator="lessThanOrEqual">
      <formula>0</formula>
    </cfRule>
  </conditionalFormatting>
  <conditionalFormatting sqref="H33:H50">
    <cfRule type="cellIs" dxfId="108" priority="5" operator="lessThanOrEqual">
      <formula>0</formula>
    </cfRule>
  </conditionalFormatting>
  <conditionalFormatting sqref="H52">
    <cfRule type="cellIs" dxfId="107" priority="2" operator="lessThanOrEqual">
      <formula>0</formula>
    </cfRule>
  </conditionalFormatting>
  <conditionalFormatting sqref="H51">
    <cfRule type="cellIs" dxfId="106" priority="1" operator="lessThanOr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3" orientation="portrait" r:id="rId1"/>
  <rowBreaks count="1" manualBreakCount="1">
    <brk id="53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2"/>
  <sheetViews>
    <sheetView view="pageBreakPreview" zoomScale="115" zoomScaleNormal="100" zoomScaleSheetLayoutView="115" workbookViewId="0">
      <pane xSplit="3" ySplit="4" topLeftCell="D14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51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D5+'７月'!D29</f>
        <v>0</v>
      </c>
      <c r="E29" s="108">
        <f>E5+'７月'!E29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D6+'７月'!D30</f>
        <v>0</v>
      </c>
      <c r="E30" s="110">
        <f>E6+'７月'!E30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D9+'７月'!D33</f>
        <v>0</v>
      </c>
      <c r="E33" s="112">
        <f>E9+'７月'!E33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D10+'７月'!D34</f>
        <v>0</v>
      </c>
      <c r="E34" s="114">
        <f>E10+'７月'!E34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D11+'７月'!D35</f>
        <v>0</v>
      </c>
      <c r="E35" s="116">
        <f>E11+'７月'!E35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D12+'７月'!D36</f>
        <v>0</v>
      </c>
      <c r="E36" s="116">
        <f>E12+'７月'!E36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D13+'７月'!D37</f>
        <v>0</v>
      </c>
      <c r="E37" s="116">
        <f>E13+'７月'!E37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D14+'７月'!D38</f>
        <v>0</v>
      </c>
      <c r="E38" s="116">
        <f>E14+'７月'!E38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D15+'７月'!D39</f>
        <v>0</v>
      </c>
      <c r="E39" s="116">
        <f>E15+'７月'!E39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D16+'７月'!D40</f>
        <v>0</v>
      </c>
      <c r="E40" s="116">
        <f>E16+'７月'!E40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D17+'７月'!D41</f>
        <v>0</v>
      </c>
      <c r="E41" s="116">
        <f>E17+'７月'!E41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D18+'７月'!D42</f>
        <v>0</v>
      </c>
      <c r="E42" s="116">
        <f>E18+'７月'!E42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D19+'７月'!D43</f>
        <v>0</v>
      </c>
      <c r="E43" s="116">
        <f>E19+'７月'!E43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D20+'７月'!D44</f>
        <v>0</v>
      </c>
      <c r="E44" s="116">
        <f>E20+'７月'!E44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D21+'７月'!D45</f>
        <v>0</v>
      </c>
      <c r="E45" s="116">
        <f>E21+'７月'!E45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D22+'７月'!D46</f>
        <v>0</v>
      </c>
      <c r="E46" s="116">
        <f>E22+'７月'!E46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D23+'７月'!D47</f>
        <v>0</v>
      </c>
      <c r="E47" s="116">
        <f>E23+'７月'!E47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D24+'７月'!D48</f>
        <v>0</v>
      </c>
      <c r="E48" s="116">
        <f>E24+'７月'!E48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D25+'７月'!D49</f>
        <v>0</v>
      </c>
      <c r="E49" s="116">
        <f>E25+'７月'!E49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D26+'７月'!D50</f>
        <v>0</v>
      </c>
      <c r="E50" s="110">
        <f>E26+'７月'!E50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44" priority="9" operator="lessThanOrEqual">
      <formula>0</formula>
    </cfRule>
  </conditionalFormatting>
  <conditionalFormatting sqref="I5:I28">
    <cfRule type="cellIs" dxfId="43" priority="8" operator="lessThanOrEqual">
      <formula>0</formula>
    </cfRule>
  </conditionalFormatting>
  <conditionalFormatting sqref="G33:G52">
    <cfRule type="cellIs" dxfId="42" priority="7" operator="lessThanOrEqual">
      <formula>0</formula>
    </cfRule>
  </conditionalFormatting>
  <conditionalFormatting sqref="I33:I50">
    <cfRule type="cellIs" dxfId="41" priority="6" operator="lessThanOrEqual">
      <formula>0</formula>
    </cfRule>
  </conditionalFormatting>
  <conditionalFormatting sqref="G31:G32">
    <cfRule type="cellIs" dxfId="40" priority="5" operator="lessThanOrEqual">
      <formula>0</formula>
    </cfRule>
  </conditionalFormatting>
  <conditionalFormatting sqref="I29:I32">
    <cfRule type="cellIs" dxfId="39" priority="4" operator="lessThanOrEqual">
      <formula>0</formula>
    </cfRule>
  </conditionalFormatting>
  <conditionalFormatting sqref="I52">
    <cfRule type="cellIs" dxfId="38" priority="3" operator="lessThanOrEqual">
      <formula>0</formula>
    </cfRule>
  </conditionalFormatting>
  <conditionalFormatting sqref="I51">
    <cfRule type="cellIs" dxfId="37" priority="2" operator="lessThanOrEqual">
      <formula>0</formula>
    </cfRule>
  </conditionalFormatting>
  <conditionalFormatting sqref="G29:G30">
    <cfRule type="cellIs" dxfId="36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2"/>
  <sheetViews>
    <sheetView view="pageBreakPreview" zoomScale="115" zoomScaleNormal="100" zoomScaleSheetLayoutView="115" workbookViewId="0">
      <pane xSplit="3" ySplit="4" topLeftCell="D5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52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D5+'８月'!D29</f>
        <v>0</v>
      </c>
      <c r="E29" s="108">
        <f>E5+'８月'!E29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D6+'８月'!D30</f>
        <v>0</v>
      </c>
      <c r="E30" s="110">
        <f>E6+'８月'!E30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D9+'８月'!D33</f>
        <v>0</v>
      </c>
      <c r="E33" s="112">
        <f>E9+'８月'!E33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D10+'８月'!D34</f>
        <v>0</v>
      </c>
      <c r="E34" s="114">
        <f>E10+'８月'!E34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D11+'８月'!D35</f>
        <v>0</v>
      </c>
      <c r="E35" s="116">
        <f>E11+'８月'!E35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D12+'８月'!D36</f>
        <v>0</v>
      </c>
      <c r="E36" s="116">
        <f>E12+'８月'!E36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D13+'８月'!D37</f>
        <v>0</v>
      </c>
      <c r="E37" s="116">
        <f>E13+'８月'!E37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D14+'８月'!D38</f>
        <v>0</v>
      </c>
      <c r="E38" s="116">
        <f>E14+'８月'!E38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D15+'８月'!D39</f>
        <v>0</v>
      </c>
      <c r="E39" s="116">
        <f>E15+'８月'!E39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D16+'８月'!D40</f>
        <v>0</v>
      </c>
      <c r="E40" s="116">
        <f>E16+'８月'!E40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D17+'８月'!D41</f>
        <v>0</v>
      </c>
      <c r="E41" s="116">
        <f>E17+'８月'!E41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D18+'８月'!D42</f>
        <v>0</v>
      </c>
      <c r="E42" s="116">
        <f>E18+'８月'!E42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D19+'８月'!D43</f>
        <v>0</v>
      </c>
      <c r="E43" s="116">
        <f>E19+'８月'!E43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D20+'８月'!D44</f>
        <v>0</v>
      </c>
      <c r="E44" s="116">
        <f>E20+'８月'!E44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D21+'８月'!D45</f>
        <v>0</v>
      </c>
      <c r="E45" s="116">
        <f>E21+'８月'!E45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D22+'８月'!D46</f>
        <v>0</v>
      </c>
      <c r="E46" s="116">
        <f>E22+'８月'!E46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D23+'８月'!D47</f>
        <v>0</v>
      </c>
      <c r="E47" s="116">
        <f>E23+'８月'!E47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D24+'８月'!D48</f>
        <v>0</v>
      </c>
      <c r="E48" s="116">
        <f>E24+'８月'!E48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D25+'８月'!D49</f>
        <v>0</v>
      </c>
      <c r="E49" s="116">
        <f>E25+'８月'!E49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D26+'８月'!D50</f>
        <v>0</v>
      </c>
      <c r="E50" s="110">
        <f>E26+'８月'!E50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35" priority="9" operator="lessThanOrEqual">
      <formula>0</formula>
    </cfRule>
  </conditionalFormatting>
  <conditionalFormatting sqref="I5:I28">
    <cfRule type="cellIs" dxfId="34" priority="8" operator="lessThanOrEqual">
      <formula>0</formula>
    </cfRule>
  </conditionalFormatting>
  <conditionalFormatting sqref="G33:G52">
    <cfRule type="cellIs" dxfId="33" priority="7" operator="lessThanOrEqual">
      <formula>0</formula>
    </cfRule>
  </conditionalFormatting>
  <conditionalFormatting sqref="I33:I50">
    <cfRule type="cellIs" dxfId="32" priority="6" operator="lessThanOrEqual">
      <formula>0</formula>
    </cfRule>
  </conditionalFormatting>
  <conditionalFormatting sqref="G31:G32">
    <cfRule type="cellIs" dxfId="31" priority="5" operator="lessThanOrEqual">
      <formula>0</formula>
    </cfRule>
  </conditionalFormatting>
  <conditionalFormatting sqref="I29:I32">
    <cfRule type="cellIs" dxfId="30" priority="4" operator="lessThanOrEqual">
      <formula>0</formula>
    </cfRule>
  </conditionalFormatting>
  <conditionalFormatting sqref="I52">
    <cfRule type="cellIs" dxfId="29" priority="3" operator="lessThanOrEqual">
      <formula>0</formula>
    </cfRule>
  </conditionalFormatting>
  <conditionalFormatting sqref="I51">
    <cfRule type="cellIs" dxfId="28" priority="2" operator="lessThanOrEqual">
      <formula>0</formula>
    </cfRule>
  </conditionalFormatting>
  <conditionalFormatting sqref="G29:G30">
    <cfRule type="cellIs" dxfId="27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52"/>
  <sheetViews>
    <sheetView view="pageBreakPreview" zoomScale="115" zoomScaleNormal="100" zoomScaleSheetLayoutView="115" workbookViewId="0">
      <pane xSplit="3" ySplit="4" topLeftCell="D11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53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D5+'９月'!D29</f>
        <v>0</v>
      </c>
      <c r="E29" s="108">
        <f>E5+'９月'!E29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D6+'９月'!D30</f>
        <v>0</v>
      </c>
      <c r="E30" s="110">
        <f>E6+'９月'!E30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D9+'９月'!D33</f>
        <v>0</v>
      </c>
      <c r="E33" s="112">
        <f>E9+'９月'!E33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D10+'９月'!D34</f>
        <v>0</v>
      </c>
      <c r="E34" s="114">
        <f>E10+'９月'!E34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D11+'９月'!D35</f>
        <v>0</v>
      </c>
      <c r="E35" s="116">
        <f>E11+'９月'!E35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D12+'９月'!D36</f>
        <v>0</v>
      </c>
      <c r="E36" s="116">
        <f>E12+'９月'!E36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D13+'９月'!D37</f>
        <v>0</v>
      </c>
      <c r="E37" s="116">
        <f>E13+'９月'!E37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D14+'９月'!D38</f>
        <v>0</v>
      </c>
      <c r="E38" s="116">
        <f>E14+'９月'!E38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D15+'９月'!D39</f>
        <v>0</v>
      </c>
      <c r="E39" s="116">
        <f>E15+'９月'!E39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D16+'９月'!D40</f>
        <v>0</v>
      </c>
      <c r="E40" s="116">
        <f>E16+'９月'!E40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D17+'９月'!D41</f>
        <v>0</v>
      </c>
      <c r="E41" s="116">
        <f>E17+'９月'!E41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D18+'９月'!D42</f>
        <v>0</v>
      </c>
      <c r="E42" s="116">
        <f>E18+'９月'!E42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D19+'９月'!D43</f>
        <v>0</v>
      </c>
      <c r="E43" s="116">
        <f>E19+'９月'!E43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D20+'９月'!D44</f>
        <v>0</v>
      </c>
      <c r="E44" s="116">
        <f>E20+'９月'!E44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D21+'９月'!D45</f>
        <v>0</v>
      </c>
      <c r="E45" s="116">
        <f>E21+'９月'!E45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D22+'９月'!D46</f>
        <v>0</v>
      </c>
      <c r="E46" s="116">
        <f>E22+'９月'!E46</f>
        <v>0</v>
      </c>
      <c r="F46" s="129">
        <f>IF(OR($D46="",$E46=""),"",$D46-$E46)</f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D23+'９月'!D47</f>
        <v>0</v>
      </c>
      <c r="E47" s="116">
        <f>E23+'９月'!E47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D24+'９月'!D48</f>
        <v>0</v>
      </c>
      <c r="E48" s="116">
        <f>E24+'９月'!E48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D25+'９月'!D49</f>
        <v>0</v>
      </c>
      <c r="E49" s="116">
        <f>E25+'９月'!E49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D26+'９月'!D50</f>
        <v>0</v>
      </c>
      <c r="E50" s="110">
        <f>E26+'９月'!E50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26" priority="9" operator="lessThanOrEqual">
      <formula>0</formula>
    </cfRule>
  </conditionalFormatting>
  <conditionalFormatting sqref="I5:I28">
    <cfRule type="cellIs" dxfId="25" priority="8" operator="lessThanOrEqual">
      <formula>0</formula>
    </cfRule>
  </conditionalFormatting>
  <conditionalFormatting sqref="G33:G52">
    <cfRule type="cellIs" dxfId="24" priority="7" operator="lessThanOrEqual">
      <formula>0</formula>
    </cfRule>
  </conditionalFormatting>
  <conditionalFormatting sqref="I33:I50">
    <cfRule type="cellIs" dxfId="23" priority="6" operator="lessThanOrEqual">
      <formula>0</formula>
    </cfRule>
  </conditionalFormatting>
  <conditionalFormatting sqref="G31:G32">
    <cfRule type="cellIs" dxfId="22" priority="5" operator="lessThanOrEqual">
      <formula>0</formula>
    </cfRule>
  </conditionalFormatting>
  <conditionalFormatting sqref="I29:I32">
    <cfRule type="cellIs" dxfId="21" priority="4" operator="lessThanOrEqual">
      <formula>0</formula>
    </cfRule>
  </conditionalFormatting>
  <conditionalFormatting sqref="I52">
    <cfRule type="cellIs" dxfId="20" priority="3" operator="lessThanOrEqual">
      <formula>0</formula>
    </cfRule>
  </conditionalFormatting>
  <conditionalFormatting sqref="I51">
    <cfRule type="cellIs" dxfId="19" priority="2" operator="lessThanOrEqual">
      <formula>0</formula>
    </cfRule>
  </conditionalFormatting>
  <conditionalFormatting sqref="G29:G30">
    <cfRule type="cellIs" dxfId="18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52"/>
  <sheetViews>
    <sheetView view="pageBreakPreview" zoomScale="115" zoomScaleNormal="100" zoomScaleSheetLayoutView="115" workbookViewId="0">
      <pane xSplit="3" ySplit="4" topLeftCell="D5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54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D5+'１０月'!D29</f>
        <v>0</v>
      </c>
      <c r="E29" s="108">
        <f>E5+'１０月'!E29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D6+'１０月'!D30</f>
        <v>0</v>
      </c>
      <c r="E30" s="110">
        <f>E6+'１０月'!E30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D9+'１０月'!D33</f>
        <v>0</v>
      </c>
      <c r="E33" s="112">
        <f>E9+'１０月'!E33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D10+'１０月'!D34</f>
        <v>0</v>
      </c>
      <c r="E34" s="114">
        <f>E10+'１０月'!E34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D11+'１０月'!D35</f>
        <v>0</v>
      </c>
      <c r="E35" s="116">
        <f>E11+'１０月'!E35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D12+'１０月'!D36</f>
        <v>0</v>
      </c>
      <c r="E36" s="116">
        <f>E12+'１０月'!E36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D13+'１０月'!D37</f>
        <v>0</v>
      </c>
      <c r="E37" s="116">
        <f>E13+'１０月'!E37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D14+'１０月'!D38</f>
        <v>0</v>
      </c>
      <c r="E38" s="116">
        <f>E14+'１０月'!E38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D15+'１０月'!D39</f>
        <v>0</v>
      </c>
      <c r="E39" s="116">
        <f>E15+'１０月'!E39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D16+'１０月'!D40</f>
        <v>0</v>
      </c>
      <c r="E40" s="116">
        <f>E16+'１０月'!E40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D17+'１０月'!D41</f>
        <v>0</v>
      </c>
      <c r="E41" s="116">
        <f>E17+'１０月'!E41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D18+'１０月'!D42</f>
        <v>0</v>
      </c>
      <c r="E42" s="116">
        <f>E18+'１０月'!E42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D19+'１０月'!D43</f>
        <v>0</v>
      </c>
      <c r="E43" s="116">
        <f>E19+'１０月'!E43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D20+'１０月'!D44</f>
        <v>0</v>
      </c>
      <c r="E44" s="116">
        <f>E20+'１０月'!E44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D21+'１０月'!D45</f>
        <v>0</v>
      </c>
      <c r="E45" s="116">
        <f>E21+'１０月'!E45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D22+'１０月'!D46</f>
        <v>0</v>
      </c>
      <c r="E46" s="116">
        <f>E22+'１０月'!E46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D23+'１０月'!D47</f>
        <v>0</v>
      </c>
      <c r="E47" s="116">
        <f>E23+'１０月'!E47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D24+'１０月'!D48</f>
        <v>0</v>
      </c>
      <c r="E48" s="116">
        <f>E24+'１０月'!E48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D25+'１０月'!D49</f>
        <v>0</v>
      </c>
      <c r="E49" s="116">
        <f>E25+'１０月'!E49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D26+'１０月'!D50</f>
        <v>0</v>
      </c>
      <c r="E50" s="110">
        <f>E26+'１０月'!E50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17" priority="9" operator="lessThanOrEqual">
      <formula>0</formula>
    </cfRule>
  </conditionalFormatting>
  <conditionalFormatting sqref="I5:I28">
    <cfRule type="cellIs" dxfId="16" priority="8" operator="lessThanOrEqual">
      <formula>0</formula>
    </cfRule>
  </conditionalFormatting>
  <conditionalFormatting sqref="G33:G52">
    <cfRule type="cellIs" dxfId="15" priority="7" operator="lessThanOrEqual">
      <formula>0</formula>
    </cfRule>
  </conditionalFormatting>
  <conditionalFormatting sqref="I33:I50">
    <cfRule type="cellIs" dxfId="14" priority="6" operator="lessThanOrEqual">
      <formula>0</formula>
    </cfRule>
  </conditionalFormatting>
  <conditionalFormatting sqref="G31:G32">
    <cfRule type="cellIs" dxfId="13" priority="5" operator="lessThanOrEqual">
      <formula>0</formula>
    </cfRule>
  </conditionalFormatting>
  <conditionalFormatting sqref="I29:I32">
    <cfRule type="cellIs" dxfId="12" priority="4" operator="lessThanOrEqual">
      <formula>0</formula>
    </cfRule>
  </conditionalFormatting>
  <conditionalFormatting sqref="I52">
    <cfRule type="cellIs" dxfId="11" priority="3" operator="lessThanOrEqual">
      <formula>0</formula>
    </cfRule>
  </conditionalFormatting>
  <conditionalFormatting sqref="I51">
    <cfRule type="cellIs" dxfId="10" priority="2" operator="lessThanOrEqual">
      <formula>0</formula>
    </cfRule>
  </conditionalFormatting>
  <conditionalFormatting sqref="G29:G30">
    <cfRule type="cellIs" dxfId="9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52"/>
  <sheetViews>
    <sheetView view="pageBreakPreview" zoomScale="115" zoomScaleNormal="100" zoomScaleSheetLayoutView="115" workbookViewId="0">
      <pane xSplit="3" ySplit="4" topLeftCell="D5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55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D5+'１１月'!D29</f>
        <v>0</v>
      </c>
      <c r="E29" s="108">
        <f>E5+'１１月'!E29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D6+'１１月'!D30</f>
        <v>0</v>
      </c>
      <c r="E30" s="110">
        <f>E6+'１１月'!E30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D9+'１１月'!D33</f>
        <v>0</v>
      </c>
      <c r="E33" s="112">
        <f>E9+'１１月'!E33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D10+'１１月'!D34</f>
        <v>0</v>
      </c>
      <c r="E34" s="114">
        <f>E10+'１１月'!E34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D11+'１１月'!D35</f>
        <v>0</v>
      </c>
      <c r="E35" s="116">
        <f>E11+'１１月'!E35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D12+'１１月'!D36</f>
        <v>0</v>
      </c>
      <c r="E36" s="116">
        <f>E12+'１１月'!E36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D13+'１１月'!D37</f>
        <v>0</v>
      </c>
      <c r="E37" s="116">
        <f>E13+'１１月'!E37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D14+'１１月'!D38</f>
        <v>0</v>
      </c>
      <c r="E38" s="116">
        <f>E14+'１１月'!E38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D15+'１１月'!D39</f>
        <v>0</v>
      </c>
      <c r="E39" s="116">
        <f>E15+'１１月'!E39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D16+'１１月'!D40</f>
        <v>0</v>
      </c>
      <c r="E40" s="116">
        <f>E16+'１１月'!E40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D17+'１１月'!D41</f>
        <v>0</v>
      </c>
      <c r="E41" s="116">
        <f>E17+'１１月'!E41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D18+'１１月'!D42</f>
        <v>0</v>
      </c>
      <c r="E42" s="116">
        <f>E18+'１１月'!E42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D19+'１１月'!D43</f>
        <v>0</v>
      </c>
      <c r="E43" s="116">
        <f>E19+'１１月'!E43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D20+'１１月'!D44</f>
        <v>0</v>
      </c>
      <c r="E44" s="116">
        <f>E20+'１１月'!E44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D21+'１１月'!D45</f>
        <v>0</v>
      </c>
      <c r="E45" s="116">
        <f>E21+'１１月'!E45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D22+'１１月'!D46</f>
        <v>0</v>
      </c>
      <c r="E46" s="116">
        <f>E22+'１１月'!E46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D23+'１１月'!D47</f>
        <v>0</v>
      </c>
      <c r="E47" s="116">
        <f>E23+'１１月'!E47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D24+'１１月'!D48</f>
        <v>0</v>
      </c>
      <c r="E48" s="116">
        <f>E24+'１１月'!E48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D25+'１１月'!D49</f>
        <v>0</v>
      </c>
      <c r="E49" s="116">
        <f>E25+'１１月'!E49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D26+'１１月'!D50</f>
        <v>0</v>
      </c>
      <c r="E50" s="110">
        <f>E26+'１１月'!E50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8" priority="9" operator="lessThanOrEqual">
      <formula>0</formula>
    </cfRule>
  </conditionalFormatting>
  <conditionalFormatting sqref="I5:I28">
    <cfRule type="cellIs" dxfId="7" priority="8" operator="lessThanOrEqual">
      <formula>0</formula>
    </cfRule>
  </conditionalFormatting>
  <conditionalFormatting sqref="G33:G52">
    <cfRule type="cellIs" dxfId="6" priority="7" operator="lessThanOrEqual">
      <formula>0</formula>
    </cfRule>
  </conditionalFormatting>
  <conditionalFormatting sqref="I33:I50">
    <cfRule type="cellIs" dxfId="5" priority="6" operator="lessThanOrEqual">
      <formula>0</formula>
    </cfRule>
  </conditionalFormatting>
  <conditionalFormatting sqref="G31:G32">
    <cfRule type="cellIs" dxfId="4" priority="5" operator="lessThanOrEqual">
      <formula>0</formula>
    </cfRule>
  </conditionalFormatting>
  <conditionalFormatting sqref="I29:I32">
    <cfRule type="cellIs" dxfId="3" priority="4" operator="lessThanOrEqual">
      <formula>0</formula>
    </cfRule>
  </conditionalFormatting>
  <conditionalFormatting sqref="I52">
    <cfRule type="cellIs" dxfId="2" priority="3" operator="lessThanOrEqual">
      <formula>0</formula>
    </cfRule>
  </conditionalFormatting>
  <conditionalFormatting sqref="I51">
    <cfRule type="cellIs" dxfId="1" priority="2" operator="lessThanOrEqual">
      <formula>0</formula>
    </cfRule>
  </conditionalFormatting>
  <conditionalFormatting sqref="G29:G30">
    <cfRule type="cellIs" dxfId="0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35"/>
  <sheetViews>
    <sheetView zoomScaleNormal="100" workbookViewId="0">
      <selection sqref="A1:F2"/>
    </sheetView>
  </sheetViews>
  <sheetFormatPr defaultRowHeight="18.75"/>
  <cols>
    <col min="1" max="16384" width="9" style="135"/>
  </cols>
  <sheetData>
    <row r="1" spans="1:15">
      <c r="A1" s="156" t="s">
        <v>66</v>
      </c>
      <c r="B1" s="156"/>
      <c r="C1" s="156"/>
      <c r="D1" s="156"/>
      <c r="E1" s="156"/>
      <c r="F1" s="156"/>
    </row>
    <row r="2" spans="1:15">
      <c r="A2" s="156"/>
      <c r="B2" s="156"/>
      <c r="C2" s="156"/>
      <c r="D2" s="156"/>
      <c r="E2" s="156"/>
      <c r="F2" s="156"/>
    </row>
    <row r="3" spans="1:15">
      <c r="O3" s="137" t="s">
        <v>56</v>
      </c>
    </row>
    <row r="4" spans="1:15">
      <c r="O4" s="135" t="s">
        <v>57</v>
      </c>
    </row>
    <row r="17" spans="15:15">
      <c r="O17" s="135" t="s">
        <v>60</v>
      </c>
    </row>
    <row r="19" spans="15:15">
      <c r="O19" s="134" t="s">
        <v>58</v>
      </c>
    </row>
    <row r="21" spans="15:15">
      <c r="O21" s="135" t="s">
        <v>59</v>
      </c>
    </row>
    <row r="32" spans="15:15">
      <c r="O32" s="135" t="s">
        <v>61</v>
      </c>
    </row>
    <row r="33" spans="15:16">
      <c r="O33" s="135" t="s">
        <v>65</v>
      </c>
      <c r="P33" s="136" t="s">
        <v>62</v>
      </c>
    </row>
    <row r="34" spans="15:16">
      <c r="P34" s="135" t="s">
        <v>63</v>
      </c>
    </row>
    <row r="35" spans="15:16">
      <c r="P35" s="135" t="s">
        <v>64</v>
      </c>
    </row>
  </sheetData>
  <sheetProtection sheet="1" objects="1" scenarios="1"/>
  <mergeCells count="1">
    <mergeCell ref="A1:F2"/>
  </mergeCells>
  <phoneticPr fontId="14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2"/>
  <sheetViews>
    <sheetView view="pageBreakPreview" zoomScale="115" zoomScaleNormal="100" zoomScaleSheetLayoutView="115" workbookViewId="0">
      <pane xSplit="3" ySplit="4" topLeftCell="D5" activePane="bottomRight" state="frozen"/>
      <selection sqref="A1:F2"/>
      <selection pane="topRight" sqref="A1:F2"/>
      <selection pane="bottomLeft" sqref="A1:F2"/>
      <selection pane="bottomRight" activeCell="D5" sqref="D5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1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2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IF($H5 ="","",$H$5-$H$6)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8" t="str">
        <f>IF(H$5="","",H$7/H$5)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si="0"/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0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ref="F13:F26" si="3">IF(OR($D13="",$E13=""),"",$D13-$E13)</f>
        <v/>
      </c>
      <c r="G13" s="24" t="str">
        <f t="shared" si="1"/>
        <v/>
      </c>
      <c r="H13" s="5"/>
      <c r="I13" s="24" t="str">
        <f>IF(OR($H13="",$D13=""),"",$D13/$H13)</f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28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>IF(OR($H27="",$D27=""),"",$D27/$H27)</f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$D$5</f>
        <v>0</v>
      </c>
      <c r="E29" s="108">
        <f>$E$5</f>
        <v>0</v>
      </c>
      <c r="F29" s="132" t="str">
        <f>$F5</f>
        <v/>
      </c>
      <c r="G29" s="62" t="str">
        <f>$G5</f>
        <v/>
      </c>
      <c r="H29" s="90">
        <f>$H5</f>
        <v>0</v>
      </c>
      <c r="I29" s="91" t="str">
        <f>$I5</f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09">
        <f>$D$6</f>
        <v>0</v>
      </c>
      <c r="E30" s="110">
        <f>$E$6</f>
        <v>0</v>
      </c>
      <c r="F30" s="124" t="str">
        <f t="shared" ref="F30:F50" si="5">$F6</f>
        <v/>
      </c>
      <c r="G30" s="21" t="str">
        <f>$G6</f>
        <v/>
      </c>
      <c r="H30" s="2">
        <f t="shared" ref="H30:H52" si="6">$H6</f>
        <v>0</v>
      </c>
      <c r="I30" s="22" t="str">
        <f t="shared" ref="I30:I52" si="7">$I6</f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 t="str">
        <f t="shared" si="5"/>
        <v/>
      </c>
      <c r="G31" s="14" t="str">
        <f>$G7</f>
        <v/>
      </c>
      <c r="H31" s="7" t="str">
        <f t="shared" si="6"/>
        <v/>
      </c>
      <c r="I31" s="14" t="str">
        <f t="shared" si="7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str">
        <f>IF(OR(D$5="",D$7=""),"",D$7/D$5)</f>
        <v/>
      </c>
      <c r="E32" s="16" t="str">
        <f>IF(OR(E$5="",E$7=""),"",E$7/E$5)</f>
        <v/>
      </c>
      <c r="F32" s="16" t="str">
        <f t="shared" si="5"/>
        <v/>
      </c>
      <c r="G32" s="17" t="str">
        <f>$G8</f>
        <v/>
      </c>
      <c r="H32" s="8" t="str">
        <f t="shared" si="6"/>
        <v/>
      </c>
      <c r="I32" s="17" t="str">
        <f t="shared" si="7"/>
        <v/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$D9</f>
        <v>0</v>
      </c>
      <c r="E33" s="112">
        <f>$E9</f>
        <v>0</v>
      </c>
      <c r="F33" s="127" t="str">
        <f t="shared" si="5"/>
        <v/>
      </c>
      <c r="G33" s="23" t="str">
        <f t="shared" ref="G33:G50" si="8">$G9</f>
        <v/>
      </c>
      <c r="H33" s="3">
        <f t="shared" si="6"/>
        <v>0</v>
      </c>
      <c r="I33" s="23" t="str">
        <f>$I9</f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 t="shared" ref="D34:D50" si="9">$D10</f>
        <v>0</v>
      </c>
      <c r="E34" s="114">
        <f t="shared" ref="E34:E50" si="10">$E10</f>
        <v>0</v>
      </c>
      <c r="F34" s="128" t="str">
        <f t="shared" si="5"/>
        <v/>
      </c>
      <c r="G34" s="24" t="str">
        <f>$G10</f>
        <v/>
      </c>
      <c r="H34" s="4">
        <f t="shared" si="6"/>
        <v>0</v>
      </c>
      <c r="I34" s="24" t="str">
        <f t="shared" si="7"/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 t="shared" si="9"/>
        <v>0</v>
      </c>
      <c r="E35" s="116">
        <f t="shared" si="10"/>
        <v>0</v>
      </c>
      <c r="F35" s="129" t="str">
        <f t="shared" si="5"/>
        <v/>
      </c>
      <c r="G35" s="24" t="str">
        <f t="shared" si="8"/>
        <v/>
      </c>
      <c r="H35" s="5">
        <f t="shared" si="6"/>
        <v>0</v>
      </c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 t="shared" si="9"/>
        <v>0</v>
      </c>
      <c r="E36" s="116">
        <f t="shared" si="10"/>
        <v>0</v>
      </c>
      <c r="F36" s="129" t="str">
        <f t="shared" si="5"/>
        <v/>
      </c>
      <c r="G36" s="24" t="str">
        <f t="shared" si="8"/>
        <v/>
      </c>
      <c r="H36" s="5">
        <f t="shared" si="6"/>
        <v>0</v>
      </c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 t="shared" si="9"/>
        <v>0</v>
      </c>
      <c r="E37" s="116">
        <f t="shared" si="10"/>
        <v>0</v>
      </c>
      <c r="F37" s="129" t="str">
        <f t="shared" si="5"/>
        <v/>
      </c>
      <c r="G37" s="24" t="str">
        <f t="shared" si="8"/>
        <v/>
      </c>
      <c r="H37" s="5">
        <f t="shared" si="6"/>
        <v>0</v>
      </c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 t="shared" si="9"/>
        <v>0</v>
      </c>
      <c r="E38" s="116">
        <f t="shared" si="10"/>
        <v>0</v>
      </c>
      <c r="F38" s="129" t="str">
        <f t="shared" si="5"/>
        <v/>
      </c>
      <c r="G38" s="24" t="str">
        <f t="shared" si="8"/>
        <v/>
      </c>
      <c r="H38" s="5">
        <f t="shared" si="6"/>
        <v>0</v>
      </c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 t="shared" si="9"/>
        <v>0</v>
      </c>
      <c r="E39" s="116">
        <f t="shared" si="10"/>
        <v>0</v>
      </c>
      <c r="F39" s="129" t="str">
        <f t="shared" si="5"/>
        <v/>
      </c>
      <c r="G39" s="24" t="str">
        <f t="shared" si="8"/>
        <v/>
      </c>
      <c r="H39" s="5">
        <f t="shared" si="6"/>
        <v>0</v>
      </c>
      <c r="I39" s="24" t="str">
        <f t="shared" si="7"/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 t="shared" si="9"/>
        <v>0</v>
      </c>
      <c r="E40" s="116">
        <f t="shared" si="10"/>
        <v>0</v>
      </c>
      <c r="F40" s="129" t="str">
        <f t="shared" si="5"/>
        <v/>
      </c>
      <c r="G40" s="24" t="str">
        <f t="shared" si="8"/>
        <v/>
      </c>
      <c r="H40" s="5">
        <f t="shared" si="6"/>
        <v>0</v>
      </c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 t="shared" si="9"/>
        <v>0</v>
      </c>
      <c r="E41" s="116">
        <f t="shared" si="10"/>
        <v>0</v>
      </c>
      <c r="F41" s="129" t="str">
        <f t="shared" si="5"/>
        <v/>
      </c>
      <c r="G41" s="24" t="str">
        <f t="shared" si="8"/>
        <v/>
      </c>
      <c r="H41" s="5">
        <f t="shared" si="6"/>
        <v>0</v>
      </c>
      <c r="I41" s="24" t="str">
        <f t="shared" si="7"/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 t="shared" si="9"/>
        <v>0</v>
      </c>
      <c r="E42" s="116">
        <f t="shared" si="10"/>
        <v>0</v>
      </c>
      <c r="F42" s="129" t="str">
        <f t="shared" si="5"/>
        <v/>
      </c>
      <c r="G42" s="24" t="str">
        <f t="shared" si="8"/>
        <v/>
      </c>
      <c r="H42" s="5">
        <f t="shared" si="6"/>
        <v>0</v>
      </c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 t="shared" si="9"/>
        <v>0</v>
      </c>
      <c r="E43" s="116">
        <f t="shared" si="10"/>
        <v>0</v>
      </c>
      <c r="F43" s="129" t="str">
        <f t="shared" si="5"/>
        <v/>
      </c>
      <c r="G43" s="24" t="str">
        <f t="shared" si="8"/>
        <v/>
      </c>
      <c r="H43" s="5">
        <f t="shared" si="6"/>
        <v>0</v>
      </c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 t="shared" si="9"/>
        <v>0</v>
      </c>
      <c r="E44" s="116">
        <f t="shared" si="10"/>
        <v>0</v>
      </c>
      <c r="F44" s="129" t="str">
        <f t="shared" si="5"/>
        <v/>
      </c>
      <c r="G44" s="24" t="str">
        <f t="shared" si="8"/>
        <v/>
      </c>
      <c r="H44" s="5">
        <f t="shared" si="6"/>
        <v>0</v>
      </c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 t="shared" si="9"/>
        <v>0</v>
      </c>
      <c r="E45" s="116">
        <f t="shared" si="10"/>
        <v>0</v>
      </c>
      <c r="F45" s="129" t="str">
        <f t="shared" si="5"/>
        <v/>
      </c>
      <c r="G45" s="24" t="str">
        <f t="shared" si="8"/>
        <v/>
      </c>
      <c r="H45" s="5">
        <f t="shared" si="6"/>
        <v>0</v>
      </c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 t="shared" si="9"/>
        <v>0</v>
      </c>
      <c r="E46" s="116">
        <f t="shared" si="10"/>
        <v>0</v>
      </c>
      <c r="F46" s="129" t="str">
        <f t="shared" si="5"/>
        <v/>
      </c>
      <c r="G46" s="24" t="str">
        <f t="shared" si="8"/>
        <v/>
      </c>
      <c r="H46" s="5">
        <f t="shared" si="6"/>
        <v>0</v>
      </c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 t="shared" si="9"/>
        <v>0</v>
      </c>
      <c r="E47" s="116">
        <f t="shared" si="10"/>
        <v>0</v>
      </c>
      <c r="F47" s="129" t="str">
        <f t="shared" si="5"/>
        <v/>
      </c>
      <c r="G47" s="24" t="str">
        <f t="shared" si="8"/>
        <v/>
      </c>
      <c r="H47" s="5">
        <f t="shared" si="6"/>
        <v>0</v>
      </c>
      <c r="I47" s="24" t="str">
        <f>$I23</f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 t="shared" si="9"/>
        <v>0</v>
      </c>
      <c r="E48" s="116">
        <f t="shared" si="10"/>
        <v>0</v>
      </c>
      <c r="F48" s="129" t="str">
        <f t="shared" si="5"/>
        <v/>
      </c>
      <c r="G48" s="24" t="str">
        <f t="shared" si="8"/>
        <v/>
      </c>
      <c r="H48" s="5">
        <f t="shared" si="6"/>
        <v>0</v>
      </c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 t="shared" si="9"/>
        <v>0</v>
      </c>
      <c r="E49" s="116">
        <f t="shared" si="10"/>
        <v>0</v>
      </c>
      <c r="F49" s="129" t="str">
        <f t="shared" si="5"/>
        <v/>
      </c>
      <c r="G49" s="24" t="str">
        <f t="shared" si="8"/>
        <v/>
      </c>
      <c r="H49" s="5">
        <f t="shared" si="6"/>
        <v>0</v>
      </c>
      <c r="I49" s="24" t="str">
        <f t="shared" si="7"/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 t="shared" si="9"/>
        <v>0</v>
      </c>
      <c r="E50" s="110">
        <f t="shared" si="10"/>
        <v>0</v>
      </c>
      <c r="F50" s="124" t="str">
        <f t="shared" si="5"/>
        <v/>
      </c>
      <c r="G50" s="21" t="str">
        <f t="shared" si="8"/>
        <v/>
      </c>
      <c r="H50" s="2">
        <f t="shared" si="6"/>
        <v>0</v>
      </c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$F27</f>
        <v>0</v>
      </c>
      <c r="G51" s="23" t="e">
        <f>$G27</f>
        <v>#DIV/0!</v>
      </c>
      <c r="H51" s="25">
        <f t="shared" si="6"/>
        <v>0</v>
      </c>
      <c r="I51" s="23" t="e">
        <f t="shared" si="7"/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 t="str">
        <f>$F28</f>
        <v/>
      </c>
      <c r="G52" s="55" t="str">
        <f>$G28</f>
        <v/>
      </c>
      <c r="H52" s="40" t="str">
        <f t="shared" si="6"/>
        <v/>
      </c>
      <c r="I52" s="82" t="str">
        <f t="shared" si="7"/>
        <v/>
      </c>
      <c r="J52" s="154"/>
      <c r="K52" s="155"/>
    </row>
  </sheetData>
  <sheetProtection sheet="1" formatColumns="0" formatRows="0"/>
  <mergeCells count="66">
    <mergeCell ref="B52:C52"/>
    <mergeCell ref="B28:C28"/>
    <mergeCell ref="B29:C29"/>
    <mergeCell ref="B30:C30"/>
    <mergeCell ref="B31:C31"/>
    <mergeCell ref="B32:C32"/>
    <mergeCell ref="B33:B50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39:K39"/>
    <mergeCell ref="J40:K40"/>
    <mergeCell ref="J33:K33"/>
    <mergeCell ref="J34:K34"/>
    <mergeCell ref="J35:K35"/>
    <mergeCell ref="J36:K36"/>
    <mergeCell ref="J12:K12"/>
    <mergeCell ref="J13:K13"/>
    <mergeCell ref="J14:K14"/>
    <mergeCell ref="J15:K15"/>
    <mergeCell ref="J22:K22"/>
    <mergeCell ref="J23:K23"/>
    <mergeCell ref="J16:K16"/>
    <mergeCell ref="J17:K17"/>
    <mergeCell ref="J18:K18"/>
    <mergeCell ref="J19:K19"/>
    <mergeCell ref="J20:K20"/>
    <mergeCell ref="J21:K21"/>
    <mergeCell ref="J37:K37"/>
    <mergeCell ref="J38:K38"/>
    <mergeCell ref="J27:K27"/>
    <mergeCell ref="J32:K32"/>
    <mergeCell ref="A1:D1"/>
    <mergeCell ref="J4:K4"/>
    <mergeCell ref="J10:K10"/>
    <mergeCell ref="J9:K9"/>
    <mergeCell ref="J8:K8"/>
    <mergeCell ref="A29:A52"/>
    <mergeCell ref="J45:K45"/>
    <mergeCell ref="J46:K46"/>
    <mergeCell ref="J47:K47"/>
    <mergeCell ref="J29:K29"/>
    <mergeCell ref="J30:K30"/>
    <mergeCell ref="J31:K31"/>
    <mergeCell ref="A3:K3"/>
    <mergeCell ref="J11:K11"/>
    <mergeCell ref="J24:K24"/>
    <mergeCell ref="J25:K25"/>
    <mergeCell ref="J26:K26"/>
    <mergeCell ref="J7:K7"/>
    <mergeCell ref="J6:K6"/>
    <mergeCell ref="J5:K5"/>
    <mergeCell ref="A5:A28"/>
    <mergeCell ref="J28:K28"/>
    <mergeCell ref="A4:C4"/>
    <mergeCell ref="B5:C5"/>
    <mergeCell ref="B6:C6"/>
    <mergeCell ref="B7:C7"/>
    <mergeCell ref="B8:C8"/>
    <mergeCell ref="B9:B26"/>
  </mergeCells>
  <phoneticPr fontId="1"/>
  <conditionalFormatting sqref="G5:G28">
    <cfRule type="cellIs" dxfId="105" priority="11" operator="lessThanOrEqual">
      <formula>0</formula>
    </cfRule>
  </conditionalFormatting>
  <conditionalFormatting sqref="I5:I28">
    <cfRule type="cellIs" dxfId="104" priority="10" operator="lessThanOrEqual">
      <formula>0</formula>
    </cfRule>
  </conditionalFormatting>
  <conditionalFormatting sqref="I29:I32">
    <cfRule type="cellIs" dxfId="103" priority="3" operator="lessThanOrEqual">
      <formula>0</formula>
    </cfRule>
  </conditionalFormatting>
  <conditionalFormatting sqref="G29:G32 H29:H52">
    <cfRule type="cellIs" dxfId="102" priority="4" operator="lessThanOrEqual">
      <formula>0</formula>
    </cfRule>
  </conditionalFormatting>
  <conditionalFormatting sqref="G33:G52">
    <cfRule type="cellIs" dxfId="101" priority="6" operator="lessThanOrEqual">
      <formula>0</formula>
    </cfRule>
  </conditionalFormatting>
  <conditionalFormatting sqref="I33:I50">
    <cfRule type="cellIs" dxfId="100" priority="5" operator="lessThanOrEqual">
      <formula>0</formula>
    </cfRule>
  </conditionalFormatting>
  <conditionalFormatting sqref="I52">
    <cfRule type="cellIs" dxfId="99" priority="2" operator="lessThanOrEqual">
      <formula>0</formula>
    </cfRule>
  </conditionalFormatting>
  <conditionalFormatting sqref="I51">
    <cfRule type="cellIs" dxfId="98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2"/>
  <sheetViews>
    <sheetView view="pageBreakPreview" zoomScale="115" zoomScaleNormal="100" zoomScaleSheetLayoutView="115" workbookViewId="0">
      <pane xSplit="3" ySplit="4" topLeftCell="D8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16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D5+'１月'!D29</f>
        <v>0</v>
      </c>
      <c r="E29" s="108">
        <f>E5+'１月'!E29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D6+'１月'!D30</f>
        <v>0</v>
      </c>
      <c r="E30" s="110">
        <f>E6+'１月'!E30</f>
        <v>0</v>
      </c>
      <c r="F30" s="124">
        <f t="shared" si="5"/>
        <v>0</v>
      </c>
      <c r="G30" s="21" t="e">
        <f>IF(OR($F30="",E30=""),"",$F30/$E30)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14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D9+'１月'!D33</f>
        <v>0</v>
      </c>
      <c r="E33" s="112">
        <f>E9+'１月'!E33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D10+'１月'!D34</f>
        <v>0</v>
      </c>
      <c r="E34" s="114">
        <f>E10+'１月'!E34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D11+'１月'!D35</f>
        <v>0</v>
      </c>
      <c r="E35" s="116">
        <f>E11+'１月'!E35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D12+'１月'!D36</f>
        <v>0</v>
      </c>
      <c r="E36" s="116">
        <f>E12+'１月'!E36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D13+'１月'!D37</f>
        <v>0</v>
      </c>
      <c r="E37" s="116">
        <f>E13+'１月'!E37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D14+'１月'!D38</f>
        <v>0</v>
      </c>
      <c r="E38" s="116">
        <f>E14+'１月'!E38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D15+'１月'!D39</f>
        <v>0</v>
      </c>
      <c r="E39" s="116">
        <f>E15+'１月'!E39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D16+'１月'!D40</f>
        <v>0</v>
      </c>
      <c r="E40" s="116">
        <f>E16+'１月'!E40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D17+'１月'!D41</f>
        <v>0</v>
      </c>
      <c r="E41" s="116">
        <f>E17+'１月'!E41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D18+'１月'!D42</f>
        <v>0</v>
      </c>
      <c r="E42" s="116">
        <f>E18+'１月'!E42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D19+'１月'!D43</f>
        <v>0</v>
      </c>
      <c r="E43" s="116">
        <f>E19+'１月'!E43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D20+'１月'!D44</f>
        <v>0</v>
      </c>
      <c r="E44" s="116">
        <f>E20+'１月'!E44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D21+'１月'!D45</f>
        <v>0</v>
      </c>
      <c r="E45" s="116">
        <f>E21+'１月'!E45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D22+'１月'!D46</f>
        <v>0</v>
      </c>
      <c r="E46" s="116">
        <f>E22+'１月'!E46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D23+'１月'!D47</f>
        <v>0</v>
      </c>
      <c r="E47" s="116">
        <f>E23+'１月'!E47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D24+'１月'!D48</f>
        <v>0</v>
      </c>
      <c r="E48" s="116">
        <f>E24+'１月'!E48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D25+'１月'!D49</f>
        <v>0</v>
      </c>
      <c r="E49" s="116">
        <f>E25+'１月'!E49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D26+'１月'!D50</f>
        <v>0</v>
      </c>
      <c r="E50" s="110">
        <f>E26+'１月'!E50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97" priority="8" operator="lessThanOrEqual">
      <formula>0</formula>
    </cfRule>
  </conditionalFormatting>
  <conditionalFormatting sqref="I5:I28">
    <cfRule type="cellIs" dxfId="96" priority="7" operator="lessThanOrEqual">
      <formula>0</formula>
    </cfRule>
  </conditionalFormatting>
  <conditionalFormatting sqref="G33:G52">
    <cfRule type="cellIs" dxfId="95" priority="6" operator="lessThanOrEqual">
      <formula>0</formula>
    </cfRule>
  </conditionalFormatting>
  <conditionalFormatting sqref="I33:I50">
    <cfRule type="cellIs" dxfId="94" priority="5" operator="lessThanOrEqual">
      <formula>0</formula>
    </cfRule>
  </conditionalFormatting>
  <conditionalFormatting sqref="G29:G32">
    <cfRule type="cellIs" dxfId="93" priority="4" operator="lessThanOrEqual">
      <formula>0</formula>
    </cfRule>
  </conditionalFormatting>
  <conditionalFormatting sqref="I29:I32">
    <cfRule type="cellIs" dxfId="92" priority="3" operator="lessThanOrEqual">
      <formula>0</formula>
    </cfRule>
  </conditionalFormatting>
  <conditionalFormatting sqref="I52">
    <cfRule type="cellIs" dxfId="91" priority="2" operator="lessThanOrEqual">
      <formula>0</formula>
    </cfRule>
  </conditionalFormatting>
  <conditionalFormatting sqref="I51">
    <cfRule type="cellIs" dxfId="90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5" zoomScaleNormal="100" zoomScaleSheetLayoutView="115" workbookViewId="0">
      <pane xSplit="3" ySplit="4" topLeftCell="D5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46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D5+'２月'!D29</f>
        <v>0</v>
      </c>
      <c r="E29" s="108">
        <f>E5+'２月'!E29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D6+'２月'!D30</f>
        <v>0</v>
      </c>
      <c r="E30" s="110">
        <f>E6+'２月'!E30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>IF(OR($F31="",E31=""),"",$F31/$E31)</f>
        <v>#DIV/0!</v>
      </c>
      <c r="H31" s="7" t="str">
        <f>IF(OR($H29="",$H30=""),"",$H29-$H30)</f>
        <v/>
      </c>
      <c r="I31" s="14" t="str">
        <f>IF(OR($H31="",$D31=""),"",$D31/$H31)</f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ref="G32:G50" si="6">IF(OR($F32="",E32=""),"",$F32/$E32)</f>
        <v>#DIV/0!</v>
      </c>
      <c r="H32" s="64" t="str">
        <f>IF(OR($H31="",$H29=""),"",$H31/$H29)</f>
        <v/>
      </c>
      <c r="I32" s="17" t="e">
        <f>IF(OR($H32="",$D32=""),"",$D32/$H32)</f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D9+'２月'!D33</f>
        <v>0</v>
      </c>
      <c r="E33" s="112">
        <f>E9+'２月'!E33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D10+'２月'!D34</f>
        <v>0</v>
      </c>
      <c r="E34" s="114">
        <f>E10+'２月'!E34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D11+'２月'!D35</f>
        <v>0</v>
      </c>
      <c r="E35" s="116">
        <f>E11+'２月'!E35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D12+'２月'!D36</f>
        <v>0</v>
      </c>
      <c r="E36" s="116">
        <f>E12+'２月'!E36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D13+'２月'!D37</f>
        <v>0</v>
      </c>
      <c r="E37" s="116">
        <f>E13+'２月'!E37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D14+'２月'!D38</f>
        <v>0</v>
      </c>
      <c r="E38" s="116">
        <f>E14+'２月'!E38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D15+'２月'!D39</f>
        <v>0</v>
      </c>
      <c r="E39" s="116">
        <f>E15+'２月'!E39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D16+'２月'!D40</f>
        <v>0</v>
      </c>
      <c r="E40" s="116">
        <f>E16+'２月'!E40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D17+'２月'!D41</f>
        <v>0</v>
      </c>
      <c r="E41" s="116">
        <f>E17+'２月'!E41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D18+'２月'!D42</f>
        <v>0</v>
      </c>
      <c r="E42" s="116">
        <f>E18+'２月'!E42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D19+'２月'!D43</f>
        <v>0</v>
      </c>
      <c r="E43" s="116">
        <f>E19+'２月'!E43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D20+'２月'!D44</f>
        <v>0</v>
      </c>
      <c r="E44" s="116">
        <f>E20+'２月'!E44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D21+'２月'!D45</f>
        <v>0</v>
      </c>
      <c r="E45" s="116">
        <f>E21+'２月'!E45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D22+'２月'!D46</f>
        <v>0</v>
      </c>
      <c r="E46" s="116">
        <f>E22+'２月'!E46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D23+'２月'!D47</f>
        <v>0</v>
      </c>
      <c r="E47" s="116">
        <f>E23+'２月'!E47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D24+'２月'!D48</f>
        <v>0</v>
      </c>
      <c r="E48" s="116">
        <f>E24+'２月'!E48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D25+'２月'!D49</f>
        <v>0</v>
      </c>
      <c r="E49" s="116">
        <f>E25+'２月'!E49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D26+'２月'!D50</f>
        <v>0</v>
      </c>
      <c r="E50" s="110">
        <f>E26+'２月'!E50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89" priority="9" operator="lessThanOrEqual">
      <formula>0</formula>
    </cfRule>
  </conditionalFormatting>
  <conditionalFormatting sqref="I5:I28">
    <cfRule type="cellIs" dxfId="88" priority="8" operator="lessThanOrEqual">
      <formula>0</formula>
    </cfRule>
  </conditionalFormatting>
  <conditionalFormatting sqref="G33:G52">
    <cfRule type="cellIs" dxfId="87" priority="7" operator="lessThanOrEqual">
      <formula>0</formula>
    </cfRule>
  </conditionalFormatting>
  <conditionalFormatting sqref="I33:I50">
    <cfRule type="cellIs" dxfId="86" priority="6" operator="lessThanOrEqual">
      <formula>0</formula>
    </cfRule>
  </conditionalFormatting>
  <conditionalFormatting sqref="G31:G32">
    <cfRule type="cellIs" dxfId="85" priority="5" operator="lessThanOrEqual">
      <formula>0</formula>
    </cfRule>
  </conditionalFormatting>
  <conditionalFormatting sqref="I29:I32">
    <cfRule type="cellIs" dxfId="84" priority="4" operator="lessThanOrEqual">
      <formula>0</formula>
    </cfRule>
  </conditionalFormatting>
  <conditionalFormatting sqref="I52">
    <cfRule type="cellIs" dxfId="83" priority="3" operator="lessThanOrEqual">
      <formula>0</formula>
    </cfRule>
  </conditionalFormatting>
  <conditionalFormatting sqref="I51">
    <cfRule type="cellIs" dxfId="82" priority="2" operator="lessThanOrEqual">
      <formula>0</formula>
    </cfRule>
  </conditionalFormatting>
  <conditionalFormatting sqref="G29:G30">
    <cfRule type="cellIs" dxfId="81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2"/>
  <sheetViews>
    <sheetView view="pageBreakPreview" zoomScale="115" zoomScaleNormal="100" zoomScaleSheetLayoutView="115" workbookViewId="0">
      <pane xSplit="3" ySplit="4" topLeftCell="D8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48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D5+'４月'!D29</f>
        <v>0</v>
      </c>
      <c r="E29" s="108">
        <f>E5+'４月'!E29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D6+'４月'!D30</f>
        <v>0</v>
      </c>
      <c r="E30" s="110">
        <f>E6+'４月'!E30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D9+'４月'!D33</f>
        <v>0</v>
      </c>
      <c r="E33" s="112">
        <f>E9+'４月'!E33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D10+'４月'!D34</f>
        <v>0</v>
      </c>
      <c r="E34" s="114">
        <f>E10+'４月'!E34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D11+'４月'!D35</f>
        <v>0</v>
      </c>
      <c r="E35" s="116">
        <f>E11+'４月'!E35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D12+'４月'!D36</f>
        <v>0</v>
      </c>
      <c r="E36" s="116">
        <f>E12+'４月'!E36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D13+'４月'!D37</f>
        <v>0</v>
      </c>
      <c r="E37" s="116">
        <f>E13+'４月'!E37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D14+'４月'!D38</f>
        <v>0</v>
      </c>
      <c r="E38" s="116">
        <f>E14+'４月'!E38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D15+'４月'!D39</f>
        <v>0</v>
      </c>
      <c r="E39" s="116">
        <f>E15+'４月'!E39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D16+'４月'!D40</f>
        <v>0</v>
      </c>
      <c r="E40" s="116">
        <f>E16+'４月'!E40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D17+'４月'!D41</f>
        <v>0</v>
      </c>
      <c r="E41" s="116">
        <f>E17+'４月'!E41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D18+'４月'!D42</f>
        <v>0</v>
      </c>
      <c r="E42" s="116">
        <f>E18+'４月'!E42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D19+'４月'!D43</f>
        <v>0</v>
      </c>
      <c r="E43" s="116">
        <f>E19+'４月'!E43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D20+'４月'!D44</f>
        <v>0</v>
      </c>
      <c r="E44" s="116">
        <f>E20+'４月'!E44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D21+'４月'!D45</f>
        <v>0</v>
      </c>
      <c r="E45" s="116">
        <f>E21+'４月'!E45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D22+'４月'!D46</f>
        <v>0</v>
      </c>
      <c r="E46" s="116">
        <f>E22+'４月'!E46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D23+'４月'!D47</f>
        <v>0</v>
      </c>
      <c r="E47" s="116">
        <f>E23+'４月'!E47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D24+'４月'!D48</f>
        <v>0</v>
      </c>
      <c r="E48" s="116">
        <f>E24+'４月'!E48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D25+'４月'!D49</f>
        <v>0</v>
      </c>
      <c r="E49" s="116">
        <f>E25+'４月'!E49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D26+'４月'!D50</f>
        <v>0</v>
      </c>
      <c r="E50" s="110">
        <f>E26+'４月'!E50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80" priority="9" operator="lessThanOrEqual">
      <formula>0</formula>
    </cfRule>
  </conditionalFormatting>
  <conditionalFormatting sqref="I5:I28">
    <cfRule type="cellIs" dxfId="79" priority="8" operator="lessThanOrEqual">
      <formula>0</formula>
    </cfRule>
  </conditionalFormatting>
  <conditionalFormatting sqref="G33:G52">
    <cfRule type="cellIs" dxfId="78" priority="7" operator="lessThanOrEqual">
      <formula>0</formula>
    </cfRule>
  </conditionalFormatting>
  <conditionalFormatting sqref="I33:I50">
    <cfRule type="cellIs" dxfId="77" priority="6" operator="lessThanOrEqual">
      <formula>0</formula>
    </cfRule>
  </conditionalFormatting>
  <conditionalFormatting sqref="G31:G32">
    <cfRule type="cellIs" dxfId="76" priority="5" operator="lessThanOrEqual">
      <formula>0</formula>
    </cfRule>
  </conditionalFormatting>
  <conditionalFormatting sqref="I29:I32">
    <cfRule type="cellIs" dxfId="75" priority="4" operator="lessThanOrEqual">
      <formula>0</formula>
    </cfRule>
  </conditionalFormatting>
  <conditionalFormatting sqref="I52">
    <cfRule type="cellIs" dxfId="74" priority="3" operator="lessThanOrEqual">
      <formula>0</formula>
    </cfRule>
  </conditionalFormatting>
  <conditionalFormatting sqref="I51">
    <cfRule type="cellIs" dxfId="73" priority="2" operator="lessThanOrEqual">
      <formula>0</formula>
    </cfRule>
  </conditionalFormatting>
  <conditionalFormatting sqref="G29:G30">
    <cfRule type="cellIs" dxfId="72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2"/>
  <sheetViews>
    <sheetView view="pageBreakPreview" zoomScale="115" zoomScaleNormal="100" zoomScaleSheetLayoutView="115" workbookViewId="0">
      <pane xSplit="3" ySplit="4" topLeftCell="D29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47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D5+'３月'!D29</f>
        <v>0</v>
      </c>
      <c r="E29" s="108">
        <f>E5+'３月'!E29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D6+'３月'!D30</f>
        <v>0</v>
      </c>
      <c r="E30" s="110">
        <f>E6+'３月'!E30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D9+'３月'!D33</f>
        <v>0</v>
      </c>
      <c r="E33" s="112">
        <f>E9+'３月'!E33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D10+'３月'!D34</f>
        <v>0</v>
      </c>
      <c r="E34" s="114">
        <f>E10+'３月'!E34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D11+'３月'!D35</f>
        <v>0</v>
      </c>
      <c r="E35" s="116">
        <f>E11+'３月'!E35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D12+'３月'!D36</f>
        <v>0</v>
      </c>
      <c r="E36" s="116">
        <f>E12+'３月'!E36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D13+'３月'!D37</f>
        <v>0</v>
      </c>
      <c r="E37" s="116">
        <f>E13+'３月'!E37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D14+'３月'!D38</f>
        <v>0</v>
      </c>
      <c r="E38" s="116">
        <f>E14+'３月'!E38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D15+'３月'!D39</f>
        <v>0</v>
      </c>
      <c r="E39" s="116">
        <f>E15+'３月'!E39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D16+'３月'!D40</f>
        <v>0</v>
      </c>
      <c r="E40" s="116">
        <f>E16+'３月'!E40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D17+'３月'!D41</f>
        <v>0</v>
      </c>
      <c r="E41" s="116">
        <f>E17+'３月'!E41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D18+'３月'!D42</f>
        <v>0</v>
      </c>
      <c r="E42" s="116">
        <f>E18+'３月'!E42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D19+'３月'!D43</f>
        <v>0</v>
      </c>
      <c r="E43" s="116">
        <f>E19+'３月'!E43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D20+'３月'!D44</f>
        <v>0</v>
      </c>
      <c r="E44" s="116">
        <f>E20+'３月'!E44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D21+'３月'!D45</f>
        <v>0</v>
      </c>
      <c r="E45" s="116">
        <f>E21+'３月'!E45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D22+'３月'!D46</f>
        <v>0</v>
      </c>
      <c r="E46" s="116">
        <f>E22+'３月'!E46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D23+'３月'!D47</f>
        <v>0</v>
      </c>
      <c r="E47" s="116">
        <f>E23+'３月'!E47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D24+'３月'!D48</f>
        <v>0</v>
      </c>
      <c r="E48" s="116">
        <f>E24+'３月'!E48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D25+'３月'!D49</f>
        <v>0</v>
      </c>
      <c r="E49" s="116">
        <f>E25+'３月'!E49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D26+'３月'!D50</f>
        <v>0</v>
      </c>
      <c r="E50" s="110">
        <f>E26+'３月'!E50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71" priority="9" operator="lessThanOrEqual">
      <formula>0</formula>
    </cfRule>
  </conditionalFormatting>
  <conditionalFormatting sqref="I5:I28">
    <cfRule type="cellIs" dxfId="70" priority="8" operator="lessThanOrEqual">
      <formula>0</formula>
    </cfRule>
  </conditionalFormatting>
  <conditionalFormatting sqref="G33:G52">
    <cfRule type="cellIs" dxfId="69" priority="7" operator="lessThanOrEqual">
      <formula>0</formula>
    </cfRule>
  </conditionalFormatting>
  <conditionalFormatting sqref="I33:I50">
    <cfRule type="cellIs" dxfId="68" priority="6" operator="lessThanOrEqual">
      <formula>0</formula>
    </cfRule>
  </conditionalFormatting>
  <conditionalFormatting sqref="G31:G32">
    <cfRule type="cellIs" dxfId="67" priority="5" operator="lessThanOrEqual">
      <formula>0</formula>
    </cfRule>
  </conditionalFormatting>
  <conditionalFormatting sqref="I29:I32">
    <cfRule type="cellIs" dxfId="66" priority="4" operator="lessThanOrEqual">
      <formula>0</formula>
    </cfRule>
  </conditionalFormatting>
  <conditionalFormatting sqref="I52">
    <cfRule type="cellIs" dxfId="65" priority="3" operator="lessThanOrEqual">
      <formula>0</formula>
    </cfRule>
  </conditionalFormatting>
  <conditionalFormatting sqref="I51">
    <cfRule type="cellIs" dxfId="64" priority="2" operator="lessThanOrEqual">
      <formula>0</formula>
    </cfRule>
  </conditionalFormatting>
  <conditionalFormatting sqref="G29:G30">
    <cfRule type="cellIs" dxfId="63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52"/>
  <sheetViews>
    <sheetView view="pageBreakPreview" zoomScale="115" zoomScaleNormal="100" zoomScaleSheetLayoutView="115" workbookViewId="0">
      <pane xSplit="3" ySplit="4" topLeftCell="D29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49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D5+'５月'!D29</f>
        <v>0</v>
      </c>
      <c r="E29" s="108">
        <f>E5+'５月'!E29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D6+'５月'!D30</f>
        <v>0</v>
      </c>
      <c r="E30" s="110">
        <f>E6+'５月'!E30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D9+'５月'!D33</f>
        <v>0</v>
      </c>
      <c r="E33" s="112">
        <f>E9+'５月'!E33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D10+'５月'!D34</f>
        <v>0</v>
      </c>
      <c r="E34" s="114">
        <f>E10+'５月'!E34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D11+'５月'!D35</f>
        <v>0</v>
      </c>
      <c r="E35" s="116">
        <f>E11+'５月'!E35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D12+'５月'!D36</f>
        <v>0</v>
      </c>
      <c r="E36" s="116">
        <f>E12+'５月'!E36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D13+'５月'!D37</f>
        <v>0</v>
      </c>
      <c r="E37" s="116">
        <f>E13+'５月'!E37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D14+'５月'!D38</f>
        <v>0</v>
      </c>
      <c r="E38" s="116">
        <f>E14+'５月'!E38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D15+'５月'!D39</f>
        <v>0</v>
      </c>
      <c r="E39" s="116">
        <f>E15+'５月'!E39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D16+'５月'!D40</f>
        <v>0</v>
      </c>
      <c r="E40" s="116">
        <f>E16+'５月'!E40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D17+'５月'!D41</f>
        <v>0</v>
      </c>
      <c r="E41" s="116">
        <f>E17+'５月'!E41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D18+'５月'!D42</f>
        <v>0</v>
      </c>
      <c r="E42" s="116">
        <f>E18+'５月'!E42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D19+'５月'!D43</f>
        <v>0</v>
      </c>
      <c r="E43" s="116">
        <f>E19+'５月'!E43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D20+'５月'!D44</f>
        <v>0</v>
      </c>
      <c r="E44" s="116">
        <f>E20+'５月'!E44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D21+'５月'!D45</f>
        <v>0</v>
      </c>
      <c r="E45" s="116">
        <f>E21+'５月'!E45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D22+'５月'!D46</f>
        <v>0</v>
      </c>
      <c r="E46" s="116">
        <f>E22+'５月'!E46</f>
        <v>0</v>
      </c>
      <c r="F46" s="129">
        <f t="shared" si="8"/>
        <v>0</v>
      </c>
      <c r="G46" s="24" t="e">
        <f>IF(OR($F46="",E46=""),"",$F46/$E46)</f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D23+'５月'!D47</f>
        <v>0</v>
      </c>
      <c r="E47" s="116">
        <f>E23+'５月'!E47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D24+'５月'!D48</f>
        <v>0</v>
      </c>
      <c r="E48" s="116">
        <f>E24+'５月'!E48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D25+'５月'!D49</f>
        <v>0</v>
      </c>
      <c r="E49" s="116">
        <f>E25+'５月'!E49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D26+'５月'!D50</f>
        <v>0</v>
      </c>
      <c r="E50" s="110">
        <f>E26+'５月'!E50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62" priority="9" operator="lessThanOrEqual">
      <formula>0</formula>
    </cfRule>
  </conditionalFormatting>
  <conditionalFormatting sqref="I5:I28">
    <cfRule type="cellIs" dxfId="61" priority="8" operator="lessThanOrEqual">
      <formula>0</formula>
    </cfRule>
  </conditionalFormatting>
  <conditionalFormatting sqref="G33:G52">
    <cfRule type="cellIs" dxfId="60" priority="7" operator="lessThanOrEqual">
      <formula>0</formula>
    </cfRule>
  </conditionalFormatting>
  <conditionalFormatting sqref="I33:I50">
    <cfRule type="cellIs" dxfId="59" priority="6" operator="lessThanOrEqual">
      <formula>0</formula>
    </cfRule>
  </conditionalFormatting>
  <conditionalFormatting sqref="G31:G32">
    <cfRule type="cellIs" dxfId="58" priority="5" operator="lessThanOrEqual">
      <formula>0</formula>
    </cfRule>
  </conditionalFormatting>
  <conditionalFormatting sqref="I29:I32">
    <cfRule type="cellIs" dxfId="57" priority="4" operator="lessThanOrEqual">
      <formula>0</formula>
    </cfRule>
  </conditionalFormatting>
  <conditionalFormatting sqref="I52">
    <cfRule type="cellIs" dxfId="56" priority="3" operator="lessThanOrEqual">
      <formula>0</formula>
    </cfRule>
  </conditionalFormatting>
  <conditionalFormatting sqref="I51">
    <cfRule type="cellIs" dxfId="55" priority="2" operator="lessThanOrEqual">
      <formula>0</formula>
    </cfRule>
  </conditionalFormatting>
  <conditionalFormatting sqref="G29:G30">
    <cfRule type="cellIs" dxfId="54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2"/>
  <sheetViews>
    <sheetView view="pageBreakPreview" zoomScale="115" zoomScaleNormal="100" zoomScaleSheetLayoutView="115" workbookViewId="0">
      <pane xSplit="3" ySplit="4" topLeftCell="D29" activePane="bottomRight" state="frozen"/>
      <selection sqref="A1:F2"/>
      <selection pane="topRight" sqref="A1:F2"/>
      <selection pane="bottomLeft" sqref="A1:F2"/>
      <selection pane="bottomRight" sqref="A1:F2"/>
    </sheetView>
  </sheetViews>
  <sheetFormatPr defaultRowHeight="13.5"/>
  <cols>
    <col min="1" max="2" width="4.375" style="9" customWidth="1"/>
    <col min="3" max="3" width="17.625" style="9" customWidth="1"/>
    <col min="4" max="9" width="9.625" style="9" customWidth="1"/>
    <col min="10" max="10" width="9" style="9" customWidth="1"/>
    <col min="11" max="11" width="21.125" style="9" customWidth="1"/>
    <col min="12" max="16384" width="9" style="9"/>
  </cols>
  <sheetData>
    <row r="1" spans="1:11" s="58" customFormat="1" ht="21" customHeight="1">
      <c r="A1" s="140" t="s">
        <v>0</v>
      </c>
      <c r="B1" s="140"/>
      <c r="C1" s="140"/>
      <c r="D1" s="140"/>
      <c r="E1" s="57" t="s">
        <v>50</v>
      </c>
      <c r="K1" s="92">
        <v>42370</v>
      </c>
    </row>
    <row r="2" spans="1:11" ht="24" customHeight="1" thickBot="1">
      <c r="K2" s="10"/>
    </row>
    <row r="3" spans="1:11" ht="27" customHeight="1" thickBot="1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9.5" customHeight="1" thickBot="1">
      <c r="A4" s="144" t="s">
        <v>17</v>
      </c>
      <c r="B4" s="157"/>
      <c r="C4" s="145"/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  <c r="I4" s="43" t="s">
        <v>7</v>
      </c>
      <c r="J4" s="146" t="s">
        <v>13</v>
      </c>
      <c r="K4" s="147"/>
    </row>
    <row r="5" spans="1:11" ht="19.5" customHeight="1">
      <c r="A5" s="148" t="s">
        <v>12</v>
      </c>
      <c r="B5" s="158" t="s">
        <v>8</v>
      </c>
      <c r="C5" s="159"/>
      <c r="D5" s="93"/>
      <c r="E5" s="94"/>
      <c r="F5" s="122" t="str">
        <f t="shared" ref="F5:F10" si="0">IF(OR($D5="",$E5=""),"",$D5-$E5)</f>
        <v/>
      </c>
      <c r="G5" s="19" t="str">
        <f>IF(OR($F5="",E5=""),"",$F5/$E5)</f>
        <v/>
      </c>
      <c r="H5" s="1"/>
      <c r="I5" s="19" t="str">
        <f>IF(OR($H5="",$D5=""),"",$D5/$H5)</f>
        <v/>
      </c>
      <c r="J5" s="151"/>
      <c r="K5" s="152"/>
    </row>
    <row r="6" spans="1:11" ht="19.5" customHeight="1" thickBot="1">
      <c r="A6" s="149"/>
      <c r="B6" s="160" t="s">
        <v>37</v>
      </c>
      <c r="C6" s="161"/>
      <c r="D6" s="95"/>
      <c r="E6" s="96"/>
      <c r="F6" s="124" t="str">
        <f t="shared" si="0"/>
        <v/>
      </c>
      <c r="G6" s="21" t="str">
        <f>IF(OR($F6="",E6=""),"",$F6/$E6)</f>
        <v/>
      </c>
      <c r="H6" s="2"/>
      <c r="I6" s="22" t="str">
        <f>IF(OR($H6="",$D6=""),"",$D6/$H6)</f>
        <v/>
      </c>
      <c r="J6" s="138"/>
      <c r="K6" s="139"/>
    </row>
    <row r="7" spans="1:11" ht="19.5" customHeight="1">
      <c r="A7" s="149"/>
      <c r="B7" s="162" t="s">
        <v>14</v>
      </c>
      <c r="C7" s="163"/>
      <c r="D7" s="125" t="str">
        <f>IF(OR($D5="",$D6=""),"",$D5-$D6)</f>
        <v/>
      </c>
      <c r="E7" s="126" t="str">
        <f>IF(OR($E5="",$E6=""),"",$E5-$E6)</f>
        <v/>
      </c>
      <c r="F7" s="123" t="str">
        <f t="shared" si="0"/>
        <v/>
      </c>
      <c r="G7" s="14" t="str">
        <f>IF(OR($F7="",E7=""),"",$F7/$E7)</f>
        <v/>
      </c>
      <c r="H7" s="7" t="str">
        <f>IF(OR($H5="",$H6=""),"",$H5-$H6)</f>
        <v/>
      </c>
      <c r="I7" s="14" t="str">
        <f>IF(OR($H7="",$D7=""),"",$D7/$H7)</f>
        <v/>
      </c>
      <c r="J7" s="138"/>
      <c r="K7" s="139"/>
    </row>
    <row r="8" spans="1:11" ht="19.5" customHeight="1" thickBot="1">
      <c r="A8" s="149"/>
      <c r="B8" s="164" t="s">
        <v>15</v>
      </c>
      <c r="C8" s="165"/>
      <c r="D8" s="15" t="str">
        <f>IF(OR(D$5="",D$7=""),"",D$7/D$5)</f>
        <v/>
      </c>
      <c r="E8" s="16" t="str">
        <f>IF(OR(E$5="",E$7=""),"",E$7/E$5)</f>
        <v/>
      </c>
      <c r="F8" s="16" t="str">
        <f t="shared" si="0"/>
        <v/>
      </c>
      <c r="G8" s="17" t="str">
        <f>IF(OR($F8="",E8=""),"",$F8/$E8)</f>
        <v/>
      </c>
      <c r="H8" s="64" t="str">
        <f>IF(OR($H7="",$H5=""),"",$H7/$H5)</f>
        <v/>
      </c>
      <c r="I8" s="17" t="str">
        <f>IF(OR($H8="",$D8=""),"",$D8/$H8)</f>
        <v/>
      </c>
      <c r="J8" s="138"/>
      <c r="K8" s="139"/>
    </row>
    <row r="9" spans="1:11" ht="19.5" customHeight="1">
      <c r="A9" s="149"/>
      <c r="B9" s="166" t="s">
        <v>43</v>
      </c>
      <c r="C9" s="84" t="s">
        <v>36</v>
      </c>
      <c r="D9" s="97"/>
      <c r="E9" s="98"/>
      <c r="F9" s="127" t="str">
        <f t="shared" si="0"/>
        <v/>
      </c>
      <c r="G9" s="23" t="str">
        <f t="shared" ref="G9:G26" si="1">IF(OR($F9="",E9=""),"",$F9/$E9)</f>
        <v/>
      </c>
      <c r="H9" s="3"/>
      <c r="I9" s="23" t="str">
        <f>IF(OR($H9="",$D9=""),"",$D9/$H9)</f>
        <v/>
      </c>
      <c r="J9" s="138"/>
      <c r="K9" s="139"/>
    </row>
    <row r="10" spans="1:11" ht="19.5" customHeight="1">
      <c r="A10" s="149"/>
      <c r="B10" s="167"/>
      <c r="C10" s="85" t="s">
        <v>19</v>
      </c>
      <c r="D10" s="99"/>
      <c r="E10" s="100"/>
      <c r="F10" s="128" t="str">
        <f t="shared" si="0"/>
        <v/>
      </c>
      <c r="G10" s="24" t="str">
        <f t="shared" si="1"/>
        <v/>
      </c>
      <c r="H10" s="4"/>
      <c r="I10" s="24" t="str">
        <f t="shared" ref="I10:I25" si="2">IF(OR($H10="",$D10=""),"",$D10/$H10)</f>
        <v/>
      </c>
      <c r="J10" s="138"/>
      <c r="K10" s="139"/>
    </row>
    <row r="11" spans="1:11" ht="19.5" customHeight="1">
      <c r="A11" s="149"/>
      <c r="B11" s="167"/>
      <c r="C11" s="85" t="s">
        <v>20</v>
      </c>
      <c r="D11" s="101"/>
      <c r="E11" s="102"/>
      <c r="F11" s="129" t="str">
        <f t="shared" ref="F11:F26" si="3">IF(OR($D11="",$E11=""),"",$D11-$E11)</f>
        <v/>
      </c>
      <c r="G11" s="24" t="str">
        <f t="shared" si="1"/>
        <v/>
      </c>
      <c r="H11" s="5"/>
      <c r="I11" s="24" t="str">
        <f t="shared" si="2"/>
        <v/>
      </c>
      <c r="J11" s="138"/>
      <c r="K11" s="139"/>
    </row>
    <row r="12" spans="1:11" ht="19.5" customHeight="1">
      <c r="A12" s="149"/>
      <c r="B12" s="167"/>
      <c r="C12" s="85" t="s">
        <v>21</v>
      </c>
      <c r="D12" s="101"/>
      <c r="E12" s="102"/>
      <c r="F12" s="129" t="str">
        <f t="shared" si="3"/>
        <v/>
      </c>
      <c r="G12" s="24" t="str">
        <f t="shared" si="1"/>
        <v/>
      </c>
      <c r="H12" s="5"/>
      <c r="I12" s="24" t="str">
        <f t="shared" si="2"/>
        <v/>
      </c>
      <c r="J12" s="138"/>
      <c r="K12" s="139"/>
    </row>
    <row r="13" spans="1:11" ht="19.5" customHeight="1">
      <c r="A13" s="149"/>
      <c r="B13" s="167"/>
      <c r="C13" s="85" t="s">
        <v>22</v>
      </c>
      <c r="D13" s="101"/>
      <c r="E13" s="102"/>
      <c r="F13" s="129" t="str">
        <f t="shared" si="3"/>
        <v/>
      </c>
      <c r="G13" s="24" t="str">
        <f t="shared" si="1"/>
        <v/>
      </c>
      <c r="H13" s="5"/>
      <c r="I13" s="24" t="str">
        <f t="shared" si="2"/>
        <v/>
      </c>
      <c r="J13" s="138"/>
      <c r="K13" s="139"/>
    </row>
    <row r="14" spans="1:11" ht="19.5" customHeight="1">
      <c r="A14" s="149"/>
      <c r="B14" s="167"/>
      <c r="C14" s="85" t="s">
        <v>23</v>
      </c>
      <c r="D14" s="101"/>
      <c r="E14" s="102"/>
      <c r="F14" s="129" t="str">
        <f t="shared" si="3"/>
        <v/>
      </c>
      <c r="G14" s="24" t="str">
        <f t="shared" si="1"/>
        <v/>
      </c>
      <c r="H14" s="5"/>
      <c r="I14" s="24" t="str">
        <f t="shared" si="2"/>
        <v/>
      </c>
      <c r="J14" s="138"/>
      <c r="K14" s="139"/>
    </row>
    <row r="15" spans="1:11" ht="19.5" customHeight="1">
      <c r="A15" s="149"/>
      <c r="B15" s="167"/>
      <c r="C15" s="85" t="s">
        <v>24</v>
      </c>
      <c r="D15" s="101"/>
      <c r="E15" s="102"/>
      <c r="F15" s="129" t="str">
        <f t="shared" si="3"/>
        <v/>
      </c>
      <c r="G15" s="24" t="str">
        <f t="shared" si="1"/>
        <v/>
      </c>
      <c r="H15" s="5"/>
      <c r="I15" s="24" t="str">
        <f t="shared" si="2"/>
        <v/>
      </c>
      <c r="J15" s="138"/>
      <c r="K15" s="139"/>
    </row>
    <row r="16" spans="1:11" ht="19.5" customHeight="1">
      <c r="A16" s="149"/>
      <c r="B16" s="167"/>
      <c r="C16" s="85" t="s">
        <v>25</v>
      </c>
      <c r="D16" s="101"/>
      <c r="E16" s="102"/>
      <c r="F16" s="129" t="str">
        <f t="shared" si="3"/>
        <v/>
      </c>
      <c r="G16" s="24" t="str">
        <f t="shared" si="1"/>
        <v/>
      </c>
      <c r="H16" s="5"/>
      <c r="I16" s="24" t="str">
        <f t="shared" si="2"/>
        <v/>
      </c>
      <c r="J16" s="138"/>
      <c r="K16" s="139"/>
    </row>
    <row r="17" spans="1:11" ht="19.5" customHeight="1">
      <c r="A17" s="149"/>
      <c r="B17" s="167"/>
      <c r="C17" s="85" t="s">
        <v>26</v>
      </c>
      <c r="D17" s="101"/>
      <c r="E17" s="102"/>
      <c r="F17" s="129" t="str">
        <f t="shared" si="3"/>
        <v/>
      </c>
      <c r="G17" s="24" t="str">
        <f t="shared" si="1"/>
        <v/>
      </c>
      <c r="H17" s="5"/>
      <c r="I17" s="24" t="str">
        <f t="shared" si="2"/>
        <v/>
      </c>
      <c r="J17" s="138"/>
      <c r="K17" s="139"/>
    </row>
    <row r="18" spans="1:11" ht="19.5" customHeight="1">
      <c r="A18" s="149"/>
      <c r="B18" s="167"/>
      <c r="C18" s="85" t="s">
        <v>27</v>
      </c>
      <c r="D18" s="101"/>
      <c r="E18" s="102"/>
      <c r="F18" s="129" t="str">
        <f t="shared" si="3"/>
        <v/>
      </c>
      <c r="G18" s="24" t="str">
        <f t="shared" si="1"/>
        <v/>
      </c>
      <c r="H18" s="5"/>
      <c r="I18" s="24" t="str">
        <f t="shared" si="2"/>
        <v/>
      </c>
      <c r="J18" s="138"/>
      <c r="K18" s="139"/>
    </row>
    <row r="19" spans="1:11" ht="19.5" customHeight="1">
      <c r="A19" s="149"/>
      <c r="B19" s="167"/>
      <c r="C19" s="85" t="s">
        <v>28</v>
      </c>
      <c r="D19" s="101"/>
      <c r="E19" s="102"/>
      <c r="F19" s="129" t="str">
        <f t="shared" si="3"/>
        <v/>
      </c>
      <c r="G19" s="24" t="str">
        <f t="shared" si="1"/>
        <v/>
      </c>
      <c r="H19" s="5"/>
      <c r="I19" s="24" t="str">
        <f t="shared" si="2"/>
        <v/>
      </c>
      <c r="J19" s="138"/>
      <c r="K19" s="139"/>
    </row>
    <row r="20" spans="1:11" ht="19.5" customHeight="1">
      <c r="A20" s="149"/>
      <c r="B20" s="167"/>
      <c r="C20" s="85" t="s">
        <v>29</v>
      </c>
      <c r="D20" s="101"/>
      <c r="E20" s="102"/>
      <c r="F20" s="129" t="str">
        <f t="shared" si="3"/>
        <v/>
      </c>
      <c r="G20" s="24" t="str">
        <f t="shared" si="1"/>
        <v/>
      </c>
      <c r="H20" s="5"/>
      <c r="I20" s="24" t="str">
        <f t="shared" si="2"/>
        <v/>
      </c>
      <c r="J20" s="138"/>
      <c r="K20" s="139"/>
    </row>
    <row r="21" spans="1:11" ht="19.5" customHeight="1">
      <c r="A21" s="149"/>
      <c r="B21" s="167"/>
      <c r="C21" s="85" t="s">
        <v>30</v>
      </c>
      <c r="D21" s="101"/>
      <c r="E21" s="102"/>
      <c r="F21" s="129" t="str">
        <f t="shared" si="3"/>
        <v/>
      </c>
      <c r="G21" s="24" t="str">
        <f t="shared" si="1"/>
        <v/>
      </c>
      <c r="H21" s="5"/>
      <c r="I21" s="24" t="str">
        <f t="shared" si="2"/>
        <v/>
      </c>
      <c r="J21" s="138"/>
      <c r="K21" s="139"/>
    </row>
    <row r="22" spans="1:11" ht="19.5" customHeight="1">
      <c r="A22" s="149"/>
      <c r="B22" s="167"/>
      <c r="C22" s="86" t="s">
        <v>31</v>
      </c>
      <c r="D22" s="101"/>
      <c r="E22" s="102"/>
      <c r="F22" s="129" t="str">
        <f t="shared" si="3"/>
        <v/>
      </c>
      <c r="G22" s="24" t="str">
        <f t="shared" si="1"/>
        <v/>
      </c>
      <c r="H22" s="5"/>
      <c r="I22" s="24" t="str">
        <f t="shared" si="2"/>
        <v/>
      </c>
      <c r="J22" s="138"/>
      <c r="K22" s="139"/>
    </row>
    <row r="23" spans="1:11" ht="19.5" customHeight="1">
      <c r="A23" s="149"/>
      <c r="B23" s="167"/>
      <c r="C23" s="85" t="s">
        <v>32</v>
      </c>
      <c r="D23" s="101"/>
      <c r="E23" s="102"/>
      <c r="F23" s="129" t="str">
        <f t="shared" si="3"/>
        <v/>
      </c>
      <c r="G23" s="24" t="str">
        <f t="shared" si="1"/>
        <v/>
      </c>
      <c r="H23" s="5"/>
      <c r="I23" s="24" t="str">
        <f t="shared" si="2"/>
        <v/>
      </c>
      <c r="J23" s="138"/>
      <c r="K23" s="139"/>
    </row>
    <row r="24" spans="1:11" ht="19.5" customHeight="1">
      <c r="A24" s="149"/>
      <c r="B24" s="167"/>
      <c r="C24" s="85" t="s">
        <v>33</v>
      </c>
      <c r="D24" s="101"/>
      <c r="E24" s="102"/>
      <c r="F24" s="129" t="str">
        <f t="shared" si="3"/>
        <v/>
      </c>
      <c r="G24" s="24" t="str">
        <f t="shared" si="1"/>
        <v/>
      </c>
      <c r="H24" s="5"/>
      <c r="I24" s="24" t="str">
        <f t="shared" si="2"/>
        <v/>
      </c>
      <c r="J24" s="138"/>
      <c r="K24" s="139"/>
    </row>
    <row r="25" spans="1:11" ht="19.5" customHeight="1">
      <c r="A25" s="149"/>
      <c r="B25" s="167"/>
      <c r="C25" s="85" t="s">
        <v>34</v>
      </c>
      <c r="D25" s="101"/>
      <c r="E25" s="102"/>
      <c r="F25" s="129" t="str">
        <f t="shared" si="3"/>
        <v/>
      </c>
      <c r="G25" s="24" t="str">
        <f t="shared" si="1"/>
        <v/>
      </c>
      <c r="H25" s="5"/>
      <c r="I25" s="24" t="str">
        <f t="shared" si="2"/>
        <v/>
      </c>
      <c r="J25" s="138"/>
      <c r="K25" s="139"/>
    </row>
    <row r="26" spans="1:11" ht="19.5" customHeight="1" thickBot="1">
      <c r="A26" s="149"/>
      <c r="B26" s="167"/>
      <c r="C26" s="87" t="s">
        <v>35</v>
      </c>
      <c r="D26" s="95"/>
      <c r="E26" s="96"/>
      <c r="F26" s="124" t="str">
        <f t="shared" si="3"/>
        <v/>
      </c>
      <c r="G26" s="21" t="str">
        <f t="shared" si="1"/>
        <v/>
      </c>
      <c r="H26" s="2"/>
      <c r="I26" s="21" t="str">
        <f t="shared" ref="I26:I33" si="4">IF(OR($H26="",$D26=""),"",$D26/$H26)</f>
        <v/>
      </c>
      <c r="J26" s="138"/>
      <c r="K26" s="139"/>
    </row>
    <row r="27" spans="1:11" ht="19.5" customHeight="1" thickBot="1">
      <c r="A27" s="149"/>
      <c r="B27" s="88"/>
      <c r="C27" s="89" t="s">
        <v>44</v>
      </c>
      <c r="D27" s="103">
        <f>SUM(D$9:D$26)</f>
        <v>0</v>
      </c>
      <c r="E27" s="104">
        <f>SUM(E$9:E$26)</f>
        <v>0</v>
      </c>
      <c r="F27" s="130">
        <f>SUM(F$9:F$26)</f>
        <v>0</v>
      </c>
      <c r="G27" s="23" t="e">
        <f>IF(OR($F27="",E27=""),"",$F27/$E27)</f>
        <v>#DIV/0!</v>
      </c>
      <c r="H27" s="65">
        <f>SUM(H$9:H$26)</f>
        <v>0</v>
      </c>
      <c r="I27" s="23" t="e">
        <f t="shared" si="4"/>
        <v>#DIV/0!</v>
      </c>
      <c r="J27" s="138"/>
      <c r="K27" s="139"/>
    </row>
    <row r="28" spans="1:11" ht="19.5" customHeight="1" thickBot="1">
      <c r="A28" s="150"/>
      <c r="B28" s="168" t="s">
        <v>45</v>
      </c>
      <c r="C28" s="169"/>
      <c r="D28" s="105" t="str">
        <f>IF(OR(D$7="",D$27=""),"",D$7-D$27)</f>
        <v/>
      </c>
      <c r="E28" s="106" t="str">
        <f>IF(OR(E$7="",E$27=""),"",E$7-E$27)</f>
        <v/>
      </c>
      <c r="F28" s="131" t="str">
        <f>IF(OR(F$7="",F$27=""),"",F$7-F$27)</f>
        <v/>
      </c>
      <c r="G28" s="63" t="str">
        <f>IF(OR($F28="",E28=""),"",$F28/$E28)</f>
        <v/>
      </c>
      <c r="H28" s="6" t="str">
        <f>IF(OR(H$7="",H$27=""),"",H$7-H$27)</f>
        <v/>
      </c>
      <c r="I28" s="63" t="str">
        <f t="shared" si="4"/>
        <v/>
      </c>
      <c r="J28" s="138"/>
      <c r="K28" s="139"/>
    </row>
    <row r="29" spans="1:11" ht="19.5" customHeight="1" thickTop="1">
      <c r="A29" s="149" t="s">
        <v>11</v>
      </c>
      <c r="B29" s="158" t="s">
        <v>8</v>
      </c>
      <c r="C29" s="159"/>
      <c r="D29" s="107">
        <f>D5+'６月'!D29</f>
        <v>0</v>
      </c>
      <c r="E29" s="108">
        <f>E5+'６月'!E29</f>
        <v>0</v>
      </c>
      <c r="F29" s="132">
        <f t="shared" ref="F29:F34" si="5">IF(OR($D29="",$E29=""),"",$D29-$E29)</f>
        <v>0</v>
      </c>
      <c r="G29" s="62" t="e">
        <f>IF(OR($F29="",$E29=""),"",$F29/$E29)</f>
        <v>#DIV/0!</v>
      </c>
      <c r="H29" s="60"/>
      <c r="I29" s="62" t="str">
        <f t="shared" si="4"/>
        <v/>
      </c>
      <c r="J29" s="138"/>
      <c r="K29" s="139"/>
    </row>
    <row r="30" spans="1:11" ht="19.5" customHeight="1" thickBot="1">
      <c r="A30" s="149"/>
      <c r="B30" s="160" t="s">
        <v>37</v>
      </c>
      <c r="C30" s="161"/>
      <c r="D30" s="121">
        <f>D6+'６月'!D30</f>
        <v>0</v>
      </c>
      <c r="E30" s="110">
        <f>E6+'６月'!E30</f>
        <v>0</v>
      </c>
      <c r="F30" s="133">
        <f t="shared" si="5"/>
        <v>0</v>
      </c>
      <c r="G30" s="22" t="e">
        <f>IF(OR($F30="",$E30=""),"",$F30/$E30)</f>
        <v>#DIV/0!</v>
      </c>
      <c r="H30" s="2"/>
      <c r="I30" s="22" t="str">
        <f t="shared" si="4"/>
        <v/>
      </c>
      <c r="J30" s="138"/>
      <c r="K30" s="139"/>
    </row>
    <row r="31" spans="1:11" ht="19.5" customHeight="1">
      <c r="A31" s="149"/>
      <c r="B31" s="162" t="s">
        <v>14</v>
      </c>
      <c r="C31" s="163"/>
      <c r="D31" s="125">
        <f>IF(OR($D29="",$D30=""),"",$D29-$D30)</f>
        <v>0</v>
      </c>
      <c r="E31" s="126">
        <f>IF(OR($E29="",$E30=""),"",$E29-$E30)</f>
        <v>0</v>
      </c>
      <c r="F31" s="123">
        <f t="shared" si="5"/>
        <v>0</v>
      </c>
      <c r="G31" s="83" t="e">
        <f t="shared" ref="G31:G50" si="6">IF(OR($F31="",E31=""),"",$F31/$E31)</f>
        <v>#DIV/0!</v>
      </c>
      <c r="H31" s="7" t="str">
        <f>IF(OR($H29="",$H30=""),"",$H29-$H30)</f>
        <v/>
      </c>
      <c r="I31" s="14" t="str">
        <f t="shared" si="4"/>
        <v/>
      </c>
      <c r="J31" s="138"/>
      <c r="K31" s="139"/>
    </row>
    <row r="32" spans="1:11" ht="19.5" customHeight="1" thickBot="1">
      <c r="A32" s="149"/>
      <c r="B32" s="164" t="s">
        <v>15</v>
      </c>
      <c r="C32" s="165"/>
      <c r="D32" s="15" t="e">
        <f>IF(OR(D$29="",D$31=""),"",D$31/D$29)</f>
        <v>#DIV/0!</v>
      </c>
      <c r="E32" s="16" t="e">
        <f>IF(OR(E$29="",E$31=""),"",E$31/E$29)</f>
        <v>#DIV/0!</v>
      </c>
      <c r="F32" s="16" t="e">
        <f t="shared" si="5"/>
        <v>#DIV/0!</v>
      </c>
      <c r="G32" s="17" t="e">
        <f t="shared" si="6"/>
        <v>#DIV/0!</v>
      </c>
      <c r="H32" s="64" t="str">
        <f>IF(OR($H31="",$H29=""),"",$H31/$H29)</f>
        <v/>
      </c>
      <c r="I32" s="17" t="e">
        <f t="shared" si="4"/>
        <v>#DIV/0!</v>
      </c>
      <c r="J32" s="138"/>
      <c r="K32" s="139"/>
    </row>
    <row r="33" spans="1:11" ht="19.5" customHeight="1">
      <c r="A33" s="149"/>
      <c r="B33" s="166" t="s">
        <v>43</v>
      </c>
      <c r="C33" s="84" t="s">
        <v>36</v>
      </c>
      <c r="D33" s="111">
        <f>D9+'６月'!D33</f>
        <v>0</v>
      </c>
      <c r="E33" s="112">
        <f>E9+'６月'!E33</f>
        <v>0</v>
      </c>
      <c r="F33" s="127">
        <f t="shared" si="5"/>
        <v>0</v>
      </c>
      <c r="G33" s="23" t="e">
        <f t="shared" si="6"/>
        <v>#DIV/0!</v>
      </c>
      <c r="H33" s="3"/>
      <c r="I33" s="23" t="str">
        <f t="shared" si="4"/>
        <v/>
      </c>
      <c r="J33" s="138"/>
      <c r="K33" s="139"/>
    </row>
    <row r="34" spans="1:11" ht="19.5" customHeight="1">
      <c r="A34" s="149"/>
      <c r="B34" s="167"/>
      <c r="C34" s="85" t="s">
        <v>19</v>
      </c>
      <c r="D34" s="113">
        <f>D10+'６月'!D34</f>
        <v>0</v>
      </c>
      <c r="E34" s="114">
        <f>E10+'６月'!E34</f>
        <v>0</v>
      </c>
      <c r="F34" s="128">
        <f t="shared" si="5"/>
        <v>0</v>
      </c>
      <c r="G34" s="24" t="e">
        <f t="shared" si="6"/>
        <v>#DIV/0!</v>
      </c>
      <c r="H34" s="4"/>
      <c r="I34" s="24" t="str">
        <f t="shared" ref="I34:I50" si="7">IF(OR($H34="",$D34=""),"",$D34/$H34)</f>
        <v/>
      </c>
      <c r="J34" s="138"/>
      <c r="K34" s="139"/>
    </row>
    <row r="35" spans="1:11" ht="19.5" customHeight="1">
      <c r="A35" s="149"/>
      <c r="B35" s="167"/>
      <c r="C35" s="85" t="s">
        <v>20</v>
      </c>
      <c r="D35" s="115">
        <f>D11+'６月'!D35</f>
        <v>0</v>
      </c>
      <c r="E35" s="116">
        <f>E11+'６月'!E35</f>
        <v>0</v>
      </c>
      <c r="F35" s="129">
        <f t="shared" ref="F35:F50" si="8">IF(OR($D35="",$E35=""),"",$D35-$E35)</f>
        <v>0</v>
      </c>
      <c r="G35" s="24" t="e">
        <f t="shared" si="6"/>
        <v>#DIV/0!</v>
      </c>
      <c r="H35" s="5"/>
      <c r="I35" s="24" t="str">
        <f t="shared" si="7"/>
        <v/>
      </c>
      <c r="J35" s="138"/>
      <c r="K35" s="139"/>
    </row>
    <row r="36" spans="1:11" ht="19.5" customHeight="1">
      <c r="A36" s="149"/>
      <c r="B36" s="167"/>
      <c r="C36" s="85" t="s">
        <v>21</v>
      </c>
      <c r="D36" s="115">
        <f>D12+'６月'!D36</f>
        <v>0</v>
      </c>
      <c r="E36" s="116">
        <f>E12+'６月'!E36</f>
        <v>0</v>
      </c>
      <c r="F36" s="129">
        <f t="shared" si="8"/>
        <v>0</v>
      </c>
      <c r="G36" s="24" t="e">
        <f t="shared" si="6"/>
        <v>#DIV/0!</v>
      </c>
      <c r="H36" s="5"/>
      <c r="I36" s="24" t="str">
        <f t="shared" si="7"/>
        <v/>
      </c>
      <c r="J36" s="138"/>
      <c r="K36" s="139"/>
    </row>
    <row r="37" spans="1:11" ht="19.5" customHeight="1">
      <c r="A37" s="149"/>
      <c r="B37" s="167"/>
      <c r="C37" s="85" t="s">
        <v>22</v>
      </c>
      <c r="D37" s="115">
        <f>D13+'６月'!D37</f>
        <v>0</v>
      </c>
      <c r="E37" s="116">
        <f>E13+'６月'!E37</f>
        <v>0</v>
      </c>
      <c r="F37" s="129">
        <f t="shared" si="8"/>
        <v>0</v>
      </c>
      <c r="G37" s="24" t="e">
        <f t="shared" si="6"/>
        <v>#DIV/0!</v>
      </c>
      <c r="H37" s="5"/>
      <c r="I37" s="24" t="str">
        <f t="shared" si="7"/>
        <v/>
      </c>
      <c r="J37" s="138"/>
      <c r="K37" s="139"/>
    </row>
    <row r="38" spans="1:11" ht="19.5" customHeight="1">
      <c r="A38" s="149"/>
      <c r="B38" s="167"/>
      <c r="C38" s="85" t="s">
        <v>23</v>
      </c>
      <c r="D38" s="115">
        <f>D14+'６月'!D38</f>
        <v>0</v>
      </c>
      <c r="E38" s="116">
        <f>E14+'６月'!E38</f>
        <v>0</v>
      </c>
      <c r="F38" s="129">
        <f t="shared" si="8"/>
        <v>0</v>
      </c>
      <c r="G38" s="24" t="e">
        <f t="shared" si="6"/>
        <v>#DIV/0!</v>
      </c>
      <c r="H38" s="5"/>
      <c r="I38" s="24" t="str">
        <f t="shared" si="7"/>
        <v/>
      </c>
      <c r="J38" s="138"/>
      <c r="K38" s="139"/>
    </row>
    <row r="39" spans="1:11" ht="19.5" customHeight="1">
      <c r="A39" s="149"/>
      <c r="B39" s="167"/>
      <c r="C39" s="85" t="s">
        <v>24</v>
      </c>
      <c r="D39" s="115">
        <f>D15+'６月'!D39</f>
        <v>0</v>
      </c>
      <c r="E39" s="116">
        <f>E15+'６月'!E39</f>
        <v>0</v>
      </c>
      <c r="F39" s="129">
        <f t="shared" si="8"/>
        <v>0</v>
      </c>
      <c r="G39" s="24" t="e">
        <f>IF(OR($F39="",E39=""),"",$F39/$E39)</f>
        <v>#DIV/0!</v>
      </c>
      <c r="H39" s="5"/>
      <c r="I39" s="24" t="str">
        <f>IF(OR($H39="",$D39=""),"",$D39/$H39)</f>
        <v/>
      </c>
      <c r="J39" s="138"/>
      <c r="K39" s="139"/>
    </row>
    <row r="40" spans="1:11" ht="19.5" customHeight="1">
      <c r="A40" s="149"/>
      <c r="B40" s="167"/>
      <c r="C40" s="85" t="s">
        <v>25</v>
      </c>
      <c r="D40" s="115">
        <f>D16+'６月'!D40</f>
        <v>0</v>
      </c>
      <c r="E40" s="116">
        <f>E16+'６月'!E40</f>
        <v>0</v>
      </c>
      <c r="F40" s="129">
        <f t="shared" si="8"/>
        <v>0</v>
      </c>
      <c r="G40" s="24" t="e">
        <f t="shared" si="6"/>
        <v>#DIV/0!</v>
      </c>
      <c r="H40" s="5"/>
      <c r="I40" s="24" t="str">
        <f t="shared" si="7"/>
        <v/>
      </c>
      <c r="J40" s="138"/>
      <c r="K40" s="139"/>
    </row>
    <row r="41" spans="1:11" ht="19.5" customHeight="1">
      <c r="A41" s="149"/>
      <c r="B41" s="167"/>
      <c r="C41" s="85" t="s">
        <v>26</v>
      </c>
      <c r="D41" s="115">
        <f>D17+'６月'!D41</f>
        <v>0</v>
      </c>
      <c r="E41" s="116">
        <f>E17+'６月'!E41</f>
        <v>0</v>
      </c>
      <c r="F41" s="129">
        <f t="shared" si="8"/>
        <v>0</v>
      </c>
      <c r="G41" s="24" t="e">
        <f t="shared" si="6"/>
        <v>#DIV/0!</v>
      </c>
      <c r="H41" s="5"/>
      <c r="I41" s="24" t="str">
        <f>IF(OR($H41="",$D41=""),"",$D41/$H41)</f>
        <v/>
      </c>
      <c r="J41" s="138"/>
      <c r="K41" s="139"/>
    </row>
    <row r="42" spans="1:11" ht="19.5" customHeight="1">
      <c r="A42" s="149"/>
      <c r="B42" s="167"/>
      <c r="C42" s="85" t="s">
        <v>27</v>
      </c>
      <c r="D42" s="115">
        <f>D18+'６月'!D42</f>
        <v>0</v>
      </c>
      <c r="E42" s="116">
        <f>E18+'６月'!E42</f>
        <v>0</v>
      </c>
      <c r="F42" s="129">
        <f t="shared" si="8"/>
        <v>0</v>
      </c>
      <c r="G42" s="24" t="e">
        <f t="shared" si="6"/>
        <v>#DIV/0!</v>
      </c>
      <c r="H42" s="5"/>
      <c r="I42" s="24" t="str">
        <f t="shared" si="7"/>
        <v/>
      </c>
      <c r="J42" s="138"/>
      <c r="K42" s="139"/>
    </row>
    <row r="43" spans="1:11" ht="19.5" customHeight="1">
      <c r="A43" s="149"/>
      <c r="B43" s="167"/>
      <c r="C43" s="85" t="s">
        <v>28</v>
      </c>
      <c r="D43" s="115">
        <f>D19+'６月'!D43</f>
        <v>0</v>
      </c>
      <c r="E43" s="116">
        <f>E19+'６月'!E43</f>
        <v>0</v>
      </c>
      <c r="F43" s="129">
        <f t="shared" si="8"/>
        <v>0</v>
      </c>
      <c r="G43" s="24" t="e">
        <f t="shared" si="6"/>
        <v>#DIV/0!</v>
      </c>
      <c r="H43" s="5"/>
      <c r="I43" s="24" t="str">
        <f t="shared" si="7"/>
        <v/>
      </c>
      <c r="J43" s="138"/>
      <c r="K43" s="139"/>
    </row>
    <row r="44" spans="1:11" ht="19.5" customHeight="1">
      <c r="A44" s="149"/>
      <c r="B44" s="167"/>
      <c r="C44" s="85" t="s">
        <v>29</v>
      </c>
      <c r="D44" s="115">
        <f>D20+'６月'!D44</f>
        <v>0</v>
      </c>
      <c r="E44" s="116">
        <f>E20+'６月'!E44</f>
        <v>0</v>
      </c>
      <c r="F44" s="129">
        <f t="shared" si="8"/>
        <v>0</v>
      </c>
      <c r="G44" s="24" t="e">
        <f t="shared" si="6"/>
        <v>#DIV/0!</v>
      </c>
      <c r="H44" s="5"/>
      <c r="I44" s="24" t="str">
        <f t="shared" si="7"/>
        <v/>
      </c>
      <c r="J44" s="138"/>
      <c r="K44" s="139"/>
    </row>
    <row r="45" spans="1:11" ht="19.5" customHeight="1">
      <c r="A45" s="149"/>
      <c r="B45" s="167"/>
      <c r="C45" s="85" t="s">
        <v>30</v>
      </c>
      <c r="D45" s="115">
        <f>D21+'６月'!D45</f>
        <v>0</v>
      </c>
      <c r="E45" s="116">
        <f>E21+'６月'!E45</f>
        <v>0</v>
      </c>
      <c r="F45" s="129">
        <f t="shared" si="8"/>
        <v>0</v>
      </c>
      <c r="G45" s="24" t="e">
        <f t="shared" si="6"/>
        <v>#DIV/0!</v>
      </c>
      <c r="H45" s="5"/>
      <c r="I45" s="24" t="str">
        <f t="shared" si="7"/>
        <v/>
      </c>
      <c r="J45" s="138"/>
      <c r="K45" s="139"/>
    </row>
    <row r="46" spans="1:11" ht="19.5" customHeight="1">
      <c r="A46" s="149"/>
      <c r="B46" s="167"/>
      <c r="C46" s="86" t="s">
        <v>31</v>
      </c>
      <c r="D46" s="115">
        <f>D22+'６月'!D46</f>
        <v>0</v>
      </c>
      <c r="E46" s="116">
        <f>E22+'６月'!E46</f>
        <v>0</v>
      </c>
      <c r="F46" s="129">
        <f t="shared" si="8"/>
        <v>0</v>
      </c>
      <c r="G46" s="24" t="e">
        <f t="shared" si="6"/>
        <v>#DIV/0!</v>
      </c>
      <c r="H46" s="5"/>
      <c r="I46" s="24" t="str">
        <f t="shared" si="7"/>
        <v/>
      </c>
      <c r="J46" s="138"/>
      <c r="K46" s="139"/>
    </row>
    <row r="47" spans="1:11" ht="19.5" customHeight="1">
      <c r="A47" s="149"/>
      <c r="B47" s="167"/>
      <c r="C47" s="85" t="s">
        <v>32</v>
      </c>
      <c r="D47" s="115">
        <f>D23+'６月'!D47</f>
        <v>0</v>
      </c>
      <c r="E47" s="116">
        <f>E23+'６月'!E47</f>
        <v>0</v>
      </c>
      <c r="F47" s="129">
        <f t="shared" si="8"/>
        <v>0</v>
      </c>
      <c r="G47" s="24" t="e">
        <f t="shared" si="6"/>
        <v>#DIV/0!</v>
      </c>
      <c r="H47" s="5"/>
      <c r="I47" s="24" t="str">
        <f t="shared" si="7"/>
        <v/>
      </c>
      <c r="J47" s="138"/>
      <c r="K47" s="139"/>
    </row>
    <row r="48" spans="1:11" ht="19.5" customHeight="1">
      <c r="A48" s="149"/>
      <c r="B48" s="167"/>
      <c r="C48" s="85" t="s">
        <v>33</v>
      </c>
      <c r="D48" s="115">
        <f>D24+'６月'!D48</f>
        <v>0</v>
      </c>
      <c r="E48" s="116">
        <f>E24+'６月'!E48</f>
        <v>0</v>
      </c>
      <c r="F48" s="129">
        <f t="shared" si="8"/>
        <v>0</v>
      </c>
      <c r="G48" s="24" t="e">
        <f t="shared" si="6"/>
        <v>#DIV/0!</v>
      </c>
      <c r="H48" s="5"/>
      <c r="I48" s="24" t="str">
        <f t="shared" si="7"/>
        <v/>
      </c>
      <c r="J48" s="138"/>
      <c r="K48" s="139"/>
    </row>
    <row r="49" spans="1:11" ht="19.5" customHeight="1">
      <c r="A49" s="149"/>
      <c r="B49" s="167"/>
      <c r="C49" s="85" t="s">
        <v>34</v>
      </c>
      <c r="D49" s="115">
        <f>D25+'６月'!D49</f>
        <v>0</v>
      </c>
      <c r="E49" s="116">
        <f>E25+'６月'!E49</f>
        <v>0</v>
      </c>
      <c r="F49" s="129">
        <f t="shared" si="8"/>
        <v>0</v>
      </c>
      <c r="G49" s="24" t="e">
        <f t="shared" si="6"/>
        <v>#DIV/0!</v>
      </c>
      <c r="H49" s="5"/>
      <c r="I49" s="24" t="str">
        <f>IF(OR($H49="",$D49=""),"",$D49/$H49)</f>
        <v/>
      </c>
      <c r="J49" s="138"/>
      <c r="K49" s="139"/>
    </row>
    <row r="50" spans="1:11" ht="19.5" customHeight="1" thickBot="1">
      <c r="A50" s="149"/>
      <c r="B50" s="167"/>
      <c r="C50" s="87" t="s">
        <v>35</v>
      </c>
      <c r="D50" s="109">
        <f>D26+'６月'!D50</f>
        <v>0</v>
      </c>
      <c r="E50" s="110">
        <f>E26+'６月'!E50</f>
        <v>0</v>
      </c>
      <c r="F50" s="124">
        <f t="shared" si="8"/>
        <v>0</v>
      </c>
      <c r="G50" s="21" t="e">
        <f t="shared" si="6"/>
        <v>#DIV/0!</v>
      </c>
      <c r="H50" s="2"/>
      <c r="I50" s="21" t="str">
        <f t="shared" si="7"/>
        <v/>
      </c>
      <c r="J50" s="138"/>
      <c r="K50" s="139"/>
    </row>
    <row r="51" spans="1:11" ht="19.5" customHeight="1" thickBot="1">
      <c r="A51" s="149"/>
      <c r="B51" s="88"/>
      <c r="C51" s="89" t="s">
        <v>44</v>
      </c>
      <c r="D51" s="117">
        <f>SUM(D$33:D$50)</f>
        <v>0</v>
      </c>
      <c r="E51" s="118">
        <f>SUM(E$33:E$50)</f>
        <v>0</v>
      </c>
      <c r="F51" s="130">
        <f>SUM(F$33:F$50)</f>
        <v>0</v>
      </c>
      <c r="G51" s="23" t="e">
        <f>IF(OR($F51="",E51=""),"",$F51/$E51)</f>
        <v>#DIV/0!</v>
      </c>
      <c r="H51" s="25">
        <f>SUM(H$33:H$50)</f>
        <v>0</v>
      </c>
      <c r="I51" s="23" t="e">
        <f>IF(OR($H51="",$D51=""),"",$D51/$H51)</f>
        <v>#DIV/0!</v>
      </c>
      <c r="J51" s="138"/>
      <c r="K51" s="139"/>
    </row>
    <row r="52" spans="1:11" ht="19.5" customHeight="1" thickBot="1">
      <c r="A52" s="153"/>
      <c r="B52" s="168" t="s">
        <v>45</v>
      </c>
      <c r="C52" s="169"/>
      <c r="D52" s="119">
        <f>IF(OR(D$31="",D$51=""),"",D$31-D$51)</f>
        <v>0</v>
      </c>
      <c r="E52" s="120">
        <f>IF(OR(E$31="",E$51=""),"",E$31-E$51)</f>
        <v>0</v>
      </c>
      <c r="F52" s="120">
        <f>IF(OR(F$31="",F$51=""),"",F$31-F$51)</f>
        <v>0</v>
      </c>
      <c r="G52" s="55" t="e">
        <f>IF(OR($F52="",E52=""),"",$F52/$E52)</f>
        <v>#DIV/0!</v>
      </c>
      <c r="H52" s="40" t="str">
        <f>IF(OR(H$31="",H$51=""),"",H$31-H$51)</f>
        <v/>
      </c>
      <c r="I52" s="82" t="str">
        <f>IF(OR($H52="",$D52=""),"",$D52/$H52)</f>
        <v/>
      </c>
      <c r="J52" s="154"/>
      <c r="K52" s="155"/>
    </row>
  </sheetData>
  <sheetProtection sheet="1" formatColumns="0" formatRows="0"/>
  <mergeCells count="66">
    <mergeCell ref="B52:C52"/>
    <mergeCell ref="B5:C5"/>
    <mergeCell ref="B6:C6"/>
    <mergeCell ref="B7:C7"/>
    <mergeCell ref="B8:C8"/>
    <mergeCell ref="B9:B26"/>
    <mergeCell ref="B28:C28"/>
    <mergeCell ref="B29:C29"/>
    <mergeCell ref="B30:C30"/>
    <mergeCell ref="B31:C31"/>
    <mergeCell ref="B32:C32"/>
    <mergeCell ref="B33:B50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2:K42"/>
    <mergeCell ref="J28:K28"/>
    <mergeCell ref="A29:A5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15:K15"/>
    <mergeCell ref="A1:D1"/>
    <mergeCell ref="A3:K3"/>
    <mergeCell ref="A4:C4"/>
    <mergeCell ref="J4:K4"/>
    <mergeCell ref="A5:A28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honeticPr fontId="3"/>
  <conditionalFormatting sqref="G5:G28">
    <cfRule type="cellIs" dxfId="53" priority="9" operator="lessThanOrEqual">
      <formula>0</formula>
    </cfRule>
  </conditionalFormatting>
  <conditionalFormatting sqref="I5:I28">
    <cfRule type="cellIs" dxfId="52" priority="8" operator="lessThanOrEqual">
      <formula>0</formula>
    </cfRule>
  </conditionalFormatting>
  <conditionalFormatting sqref="G33:G52">
    <cfRule type="cellIs" dxfId="51" priority="7" operator="lessThanOrEqual">
      <formula>0</formula>
    </cfRule>
  </conditionalFormatting>
  <conditionalFormatting sqref="I33:I50">
    <cfRule type="cellIs" dxfId="50" priority="6" operator="lessThanOrEqual">
      <formula>0</formula>
    </cfRule>
  </conditionalFormatting>
  <conditionalFormatting sqref="G31:G32">
    <cfRule type="cellIs" dxfId="49" priority="5" operator="lessThanOrEqual">
      <formula>0</formula>
    </cfRule>
  </conditionalFormatting>
  <conditionalFormatting sqref="I29:I32">
    <cfRule type="cellIs" dxfId="48" priority="4" operator="lessThanOrEqual">
      <formula>0</formula>
    </cfRule>
  </conditionalFormatting>
  <conditionalFormatting sqref="I52">
    <cfRule type="cellIs" dxfId="47" priority="3" operator="lessThanOrEqual">
      <formula>0</formula>
    </cfRule>
  </conditionalFormatting>
  <conditionalFormatting sqref="I51">
    <cfRule type="cellIs" dxfId="46" priority="2" operator="lessThanOrEqual">
      <formula>0</formula>
    </cfRule>
  </conditionalFormatting>
  <conditionalFormatting sqref="G29:G30">
    <cfRule type="cellIs" dxfId="45" priority="1" operator="lessThanOrEqual">
      <formula>0</formula>
    </cfRule>
  </conditionalFormatting>
  <printOptions horizontalCentered="1"/>
  <pageMargins left="0.62992125984251968" right="0.23622047244094491" top="0.55118110236220474" bottom="0.55118110236220474" header="0.31496062992125984" footer="0.31496062992125984"/>
  <pageSetup paperSize="9" scale="74" orientation="portrait" r:id="rId1"/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使用方法</vt:lpstr>
      <vt:lpstr>印刷設定</vt:lpstr>
      <vt:lpstr>１月</vt:lpstr>
      <vt:lpstr>２月</vt:lpstr>
      <vt:lpstr>３月</vt:lpstr>
      <vt:lpstr>５月</vt:lpstr>
      <vt:lpstr>４月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使用方法!Print_Area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shirooka-p</dc:creator>
  <cp:lastModifiedBy>shirooka-p</cp:lastModifiedBy>
  <cp:lastPrinted>2016-07-05T06:11:17Z</cp:lastPrinted>
  <dcterms:created xsi:type="dcterms:W3CDTF">2016-06-23T07:39:22Z</dcterms:created>
  <dcterms:modified xsi:type="dcterms:W3CDTF">2016-07-05T09:14:17Z</dcterms:modified>
</cp:coreProperties>
</file>